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ISProjects\China Project\"/>
    </mc:Choice>
  </mc:AlternateContent>
  <bookViews>
    <workbookView xWindow="0" yWindow="0" windowWidth="54660" windowHeight="12000" activeTab="4"/>
  </bookViews>
  <sheets>
    <sheet name="Admin1944 - Admin Distr." sheetId="1" r:id="rId1"/>
    <sheet name="Admin1944 - Enforcemnt of New H" sheetId="2" r:id="rId2"/>
    <sheet name="Admin1944 - Hsien Admin in War" sheetId="3" r:id="rId3"/>
    <sheet name="Admin1944 - No. of Hsien Rep" sheetId="4" r:id="rId4"/>
    <sheet name="AreaPopn1944" sheetId="5" r:id="rId5"/>
    <sheet name="Broadcasting1945" sheetId="6" r:id="rId6"/>
    <sheet name="Broadcasting1945GIS" sheetId="9" r:id="rId7"/>
    <sheet name="DistrPostOffices1945" sheetId="7" r:id="rId8"/>
    <sheet name="Newspapers1945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" i="6"/>
  <c r="C10" i="7" l="1"/>
  <c r="E10" i="7"/>
  <c r="F10" i="7"/>
  <c r="G10" i="7"/>
  <c r="H10" i="7"/>
  <c r="I10" i="7"/>
  <c r="J10" i="7"/>
  <c r="K10" i="7"/>
  <c r="L10" i="7"/>
  <c r="M10" i="7"/>
  <c r="N10" i="7"/>
  <c r="O10" i="7"/>
  <c r="D10" i="7"/>
  <c r="B10" i="7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Administration intact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magistrate remains in city to exercise his duties while the hsien is partially occupied by the enemy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Hsien city occupied by the enemy but the magistrate continues to exercise his duties in the rural area.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magistrate continues to attend to his duties in a neighboring hsien.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Hsien under enemy control.</t>
        </r>
      </text>
    </comment>
  </commentList>
</comments>
</file>

<file path=xl/sharedStrings.xml><?xml version="1.0" encoding="utf-8"?>
<sst xmlns="http://schemas.openxmlformats.org/spreadsheetml/2006/main" count="381" uniqueCount="185">
  <si>
    <t>Provinces</t>
  </si>
  <si>
    <t>Kiangsu</t>
  </si>
  <si>
    <t>Chinkiang</t>
  </si>
  <si>
    <t>Chekiang</t>
  </si>
  <si>
    <t>Hangchow</t>
  </si>
  <si>
    <t>Anhwei</t>
  </si>
  <si>
    <t>Hwaining (Anking)</t>
  </si>
  <si>
    <t>Kiangsi</t>
  </si>
  <si>
    <t>Nanchang</t>
  </si>
  <si>
    <t>Hupeh</t>
  </si>
  <si>
    <t>Wuchang</t>
  </si>
  <si>
    <t>Hunan</t>
  </si>
  <si>
    <t>Changsha</t>
  </si>
  <si>
    <t>Szechwan</t>
  </si>
  <si>
    <t>Chengtu</t>
  </si>
  <si>
    <t>Sikang</t>
  </si>
  <si>
    <t>Kangting</t>
  </si>
  <si>
    <t>Tsingyuan (Paoting)</t>
  </si>
  <si>
    <t>Shantung</t>
  </si>
  <si>
    <t>Tsinan</t>
  </si>
  <si>
    <t>Shansi</t>
  </si>
  <si>
    <t>Taiyuan</t>
  </si>
  <si>
    <t>Honan</t>
  </si>
  <si>
    <t>Kaifeng</t>
  </si>
  <si>
    <t>Shensi</t>
  </si>
  <si>
    <t>Changan (Sian)</t>
  </si>
  <si>
    <t>Kansu</t>
  </si>
  <si>
    <t>Lanchow</t>
  </si>
  <si>
    <t>Fukien</t>
  </si>
  <si>
    <t>Foochow</t>
  </si>
  <si>
    <t>Kwangtung</t>
  </si>
  <si>
    <t>Canton</t>
  </si>
  <si>
    <t>Kwangsi</t>
  </si>
  <si>
    <t>Kweilin</t>
  </si>
  <si>
    <t>Yunnan</t>
  </si>
  <si>
    <t>Kunming</t>
  </si>
  <si>
    <t>Kweichow</t>
  </si>
  <si>
    <t>Kweiyang</t>
  </si>
  <si>
    <t>Sining</t>
  </si>
  <si>
    <t>Liaoning</t>
  </si>
  <si>
    <t>Shenyang (Mukden)</t>
  </si>
  <si>
    <t>Kirin</t>
  </si>
  <si>
    <t>Yunki (Kirin)</t>
  </si>
  <si>
    <t>Heilungkiang</t>
  </si>
  <si>
    <t>Lungkiang (Tsitsihar)</t>
  </si>
  <si>
    <t>Jehol</t>
  </si>
  <si>
    <t>Chengteh (Jehol)</t>
  </si>
  <si>
    <t>Chahar</t>
  </si>
  <si>
    <t>Wanchuan (Kalgan)</t>
  </si>
  <si>
    <t>Suiyuan</t>
  </si>
  <si>
    <t>Kweisui</t>
  </si>
  <si>
    <t>Ningsia</t>
  </si>
  <si>
    <t>Holan</t>
  </si>
  <si>
    <t>Sinkiang</t>
  </si>
  <si>
    <t>Tihwa (Urumchi)</t>
  </si>
  <si>
    <t>Province</t>
  </si>
  <si>
    <t>Total Number of Hsien in Province</t>
  </si>
  <si>
    <t>Sinking</t>
  </si>
  <si>
    <t>Male</t>
  </si>
  <si>
    <t>Female</t>
  </si>
  <si>
    <t>Stations</t>
  </si>
  <si>
    <t>Location</t>
  </si>
  <si>
    <t>Central</t>
  </si>
  <si>
    <t>XGOA</t>
  </si>
  <si>
    <t>Chinese International</t>
  </si>
  <si>
    <t>XGOY</t>
  </si>
  <si>
    <t>XPRA</t>
  </si>
  <si>
    <t>XPSA</t>
  </si>
  <si>
    <t>XGOL</t>
  </si>
  <si>
    <t>Sian</t>
  </si>
  <si>
    <t>XKDA</t>
  </si>
  <si>
    <t>XLPA</t>
  </si>
  <si>
    <t>Yuanling</t>
  </si>
  <si>
    <t>XMRA</t>
  </si>
  <si>
    <t>XRSA</t>
  </si>
  <si>
    <t>XKPA</t>
  </si>
  <si>
    <t>Nancheng</t>
  </si>
  <si>
    <t>Mobile Station</t>
  </si>
  <si>
    <t>XLMA</t>
  </si>
  <si>
    <t>Shaowu</t>
  </si>
  <si>
    <t>XGOG</t>
  </si>
  <si>
    <t>District</t>
  </si>
  <si>
    <t>Szechwan, Eastern</t>
  </si>
  <si>
    <t>Szechwan, Western</t>
  </si>
  <si>
    <t>Quarterly</t>
  </si>
  <si>
    <t>Monthly</t>
  </si>
  <si>
    <t>Weekly</t>
  </si>
  <si>
    <t>Irregular</t>
  </si>
  <si>
    <t>Others</t>
  </si>
  <si>
    <t xml:space="preserve">Capital </t>
  </si>
  <si>
    <t>SqKilo</t>
  </si>
  <si>
    <t>SexRatio</t>
  </si>
  <si>
    <t>CallSignal</t>
  </si>
  <si>
    <t>WaveLengthMeters</t>
  </si>
  <si>
    <t>FrequencyKilocycles</t>
  </si>
  <si>
    <t>BiMonthly</t>
  </si>
  <si>
    <t>SemiMonthly</t>
  </si>
  <si>
    <t>TenDayJour</t>
  </si>
  <si>
    <t>FiveDayJour</t>
  </si>
  <si>
    <t>SemiWeekly</t>
  </si>
  <si>
    <t>WaveLengthMeters2</t>
  </si>
  <si>
    <t>FrequencyKilocycles2</t>
  </si>
  <si>
    <t>WaveLengthMeters3</t>
  </si>
  <si>
    <t>FrequencyKilocycles3</t>
  </si>
  <si>
    <t>WaveLengthMeters4</t>
  </si>
  <si>
    <t>FrequencyKilocycles4</t>
  </si>
  <si>
    <t>WaveLengthMeters5</t>
  </si>
  <si>
    <t>FrequencyKilocycles5</t>
  </si>
  <si>
    <t>Chongqing</t>
  </si>
  <si>
    <t>CENTRAL</t>
  </si>
  <si>
    <t>Guiyang</t>
  </si>
  <si>
    <t>Yongan</t>
  </si>
  <si>
    <t>Xian</t>
  </si>
  <si>
    <t>Lanzhou</t>
  </si>
  <si>
    <t>Xichang</t>
  </si>
  <si>
    <t>Chengdu</t>
  </si>
  <si>
    <t>LocationCAP</t>
  </si>
  <si>
    <t>ProvinceMunicipalities</t>
  </si>
  <si>
    <t>Hopeh</t>
  </si>
  <si>
    <t>Mongolia</t>
  </si>
  <si>
    <t>Tibet</t>
  </si>
  <si>
    <t>Tsinghai</t>
  </si>
  <si>
    <t>HsienCoop</t>
  </si>
  <si>
    <t>HsiangCoop</t>
  </si>
  <si>
    <t>PaoCoop</t>
  </si>
  <si>
    <t>OtherCoop</t>
  </si>
  <si>
    <t>Nanjing</t>
  </si>
  <si>
    <t>Shanghai</t>
  </si>
  <si>
    <t>Peiping</t>
  </si>
  <si>
    <t>Qingdao</t>
  </si>
  <si>
    <t>Tianjin</t>
  </si>
  <si>
    <t>Weihai</t>
  </si>
  <si>
    <t>Xi'an</t>
  </si>
  <si>
    <t>TotalPubl</t>
  </si>
  <si>
    <t>PODistHead</t>
  </si>
  <si>
    <t>POTempDist</t>
  </si>
  <si>
    <t>POFirst</t>
  </si>
  <si>
    <t>POSecond</t>
  </si>
  <si>
    <t>POThird</t>
  </si>
  <si>
    <t>POFourth</t>
  </si>
  <si>
    <t>POSub</t>
  </si>
  <si>
    <t>POTemp</t>
  </si>
  <si>
    <t>POKiosk</t>
  </si>
  <si>
    <t>POAgencies</t>
  </si>
  <si>
    <t>PORuralBox</t>
  </si>
  <si>
    <t>PORuralStat</t>
  </si>
  <si>
    <t>POStamp</t>
  </si>
  <si>
    <t>POTotal</t>
  </si>
  <si>
    <t>BCStat1</t>
  </si>
  <si>
    <t>BCStat2</t>
  </si>
  <si>
    <t>BCStat3</t>
  </si>
  <si>
    <t>BCStat4</t>
  </si>
  <si>
    <t>BCStat5</t>
  </si>
  <si>
    <t>BCCall1</t>
  </si>
  <si>
    <t>BCCall2</t>
  </si>
  <si>
    <t>BCCall3</t>
  </si>
  <si>
    <t>BCCall4</t>
  </si>
  <si>
    <t>BCCall5</t>
  </si>
  <si>
    <t>FamAvgSize</t>
  </si>
  <si>
    <t>Families</t>
  </si>
  <si>
    <t>ProvCouncil</t>
  </si>
  <si>
    <t>HsienCouncil</t>
  </si>
  <si>
    <t>A1945</t>
  </si>
  <si>
    <t>B1945</t>
  </si>
  <si>
    <t>C1945</t>
  </si>
  <si>
    <t>D1945</t>
  </si>
  <si>
    <t>E1945</t>
  </si>
  <si>
    <t>HsienTotal1</t>
  </si>
  <si>
    <t>HsienEnf</t>
  </si>
  <si>
    <t>HsienGovtAdj</t>
  </si>
  <si>
    <t>Chu</t>
  </si>
  <si>
    <t>HsiangChen</t>
  </si>
  <si>
    <t>Peo</t>
  </si>
  <si>
    <t>Chia</t>
  </si>
  <si>
    <t>NeucPrim</t>
  </si>
  <si>
    <t>PeopPrim</t>
  </si>
  <si>
    <t>HIHsien</t>
  </si>
  <si>
    <t>HSChu</t>
  </si>
  <si>
    <t>HSHsiangChen</t>
  </si>
  <si>
    <t>MilitiaTrain</t>
  </si>
  <si>
    <t>AdDistr</t>
  </si>
  <si>
    <t>Hsien1</t>
  </si>
  <si>
    <t>Municip</t>
  </si>
  <si>
    <t>AdBureau</t>
  </si>
  <si>
    <t>TotalPop1944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</si>
</sst>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3" applyNumberFormat="0" applyFont="0" applyAlignment="0" applyProtection="0"/>
    <xf numFmtId="0" fontId="4" fillId="0" borderId="4" applyNumberFormat="0" applyFill="0" applyAlignment="0" applyProtection="0"/>
  </cellStyleXfs>
  <cellXfs count="10">
    <xf numFmtId="0" fontId="0" fillId="0" borderId="0" xfId="0"/>
    <xf numFmtId="0" fontId="3" fillId="0" borderId="2" xfId="2" applyAlignment="1">
      <alignment horizontal="right"/>
    </xf>
    <xf numFmtId="0" fontId="2" fillId="0" borderId="1" xfId="1" applyAlignment="1"/>
    <xf numFmtId="0" fontId="2" fillId="0" borderId="1" xfId="1"/>
    <xf numFmtId="0" fontId="4" fillId="0" borderId="4" xfId="4" applyAlignment="1"/>
    <xf numFmtId="0" fontId="4" fillId="0" borderId="4" xfId="4"/>
    <xf numFmtId="0" fontId="0" fillId="0" borderId="0" xfId="0" applyAlignment="1">
      <alignment horizontal="left"/>
    </xf>
    <xf numFmtId="0" fontId="4" fillId="0" borderId="0" xfId="4" applyFill="1" applyBorder="1"/>
    <xf numFmtId="0" fontId="0" fillId="2" borderId="3" xfId="3" applyFont="1"/>
    <xf numFmtId="0" fontId="2" fillId="0" borderId="0" xfId="1" applyFill="1" applyBorder="1"/>
  </cellXfs>
  <cellStyles count="5">
    <cellStyle name="Heading 3" xfId="1" builtinId="18"/>
    <cellStyle name="Linked Cell" xfId="2" builtinId="24"/>
    <cellStyle name="Normal" xfId="0" builtinId="0"/>
    <cellStyle name="Note" xfId="3" builtinId="10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1" sqref="D1"/>
    </sheetView>
  </sheetViews>
  <sheetFormatPr defaultRowHeight="15" x14ac:dyDescent="0.25"/>
  <cols>
    <col min="1" max="1" width="19" customWidth="1"/>
    <col min="2" max="2" width="24.85546875" customWidth="1"/>
    <col min="3" max="3" width="21.42578125" customWidth="1"/>
    <col min="4" max="4" width="14.28515625" customWidth="1"/>
    <col min="5" max="5" width="13.5703125" customWidth="1"/>
    <col min="6" max="6" width="21.28515625" customWidth="1"/>
  </cols>
  <sheetData>
    <row r="1" spans="1:6" ht="15.75" thickBot="1" x14ac:dyDescent="0.3">
      <c r="A1" s="1" t="s">
        <v>0</v>
      </c>
      <c r="B1" s="2" t="s">
        <v>89</v>
      </c>
      <c r="C1" s="2" t="s">
        <v>180</v>
      </c>
      <c r="D1" s="2" t="s">
        <v>181</v>
      </c>
      <c r="E1" s="2" t="s">
        <v>182</v>
      </c>
      <c r="F1" s="2" t="s">
        <v>183</v>
      </c>
    </row>
    <row r="2" spans="1:6" ht="15.75" thickTop="1" x14ac:dyDescent="0.25">
      <c r="A2" t="s">
        <v>1</v>
      </c>
      <c r="B2" t="s">
        <v>2</v>
      </c>
      <c r="C2">
        <v>9</v>
      </c>
      <c r="D2">
        <v>61</v>
      </c>
      <c r="E2">
        <v>1</v>
      </c>
    </row>
    <row r="3" spans="1:6" x14ac:dyDescent="0.25">
      <c r="A3" t="s">
        <v>3</v>
      </c>
      <c r="B3" t="s">
        <v>4</v>
      </c>
      <c r="C3">
        <v>11</v>
      </c>
      <c r="D3">
        <v>76</v>
      </c>
      <c r="E3">
        <v>1</v>
      </c>
    </row>
    <row r="4" spans="1:6" x14ac:dyDescent="0.25">
      <c r="A4" t="s">
        <v>5</v>
      </c>
      <c r="B4" t="s">
        <v>6</v>
      </c>
      <c r="C4">
        <v>9</v>
      </c>
      <c r="D4">
        <v>62</v>
      </c>
    </row>
    <row r="5" spans="1:6" x14ac:dyDescent="0.25">
      <c r="A5" t="s">
        <v>7</v>
      </c>
      <c r="B5" t="s">
        <v>8</v>
      </c>
      <c r="C5">
        <v>9</v>
      </c>
      <c r="D5">
        <v>83</v>
      </c>
      <c r="E5">
        <v>1</v>
      </c>
    </row>
    <row r="6" spans="1:6" x14ac:dyDescent="0.25">
      <c r="A6" t="s">
        <v>9</v>
      </c>
      <c r="B6" t="s">
        <v>10</v>
      </c>
      <c r="C6">
        <v>8</v>
      </c>
      <c r="D6">
        <v>70</v>
      </c>
      <c r="E6">
        <v>2</v>
      </c>
    </row>
    <row r="7" spans="1:6" x14ac:dyDescent="0.25">
      <c r="A7" t="s">
        <v>11</v>
      </c>
      <c r="B7" t="s">
        <v>12</v>
      </c>
      <c r="C7">
        <v>10</v>
      </c>
      <c r="D7">
        <v>76</v>
      </c>
      <c r="E7">
        <v>2</v>
      </c>
    </row>
    <row r="8" spans="1:6" x14ac:dyDescent="0.25">
      <c r="A8" t="s">
        <v>13</v>
      </c>
      <c r="B8" t="s">
        <v>14</v>
      </c>
      <c r="C8">
        <v>16</v>
      </c>
      <c r="D8">
        <v>138</v>
      </c>
      <c r="E8">
        <v>2</v>
      </c>
      <c r="F8">
        <v>5</v>
      </c>
    </row>
    <row r="9" spans="1:6" x14ac:dyDescent="0.25">
      <c r="A9" t="s">
        <v>15</v>
      </c>
      <c r="B9" t="s">
        <v>16</v>
      </c>
      <c r="D9">
        <v>46</v>
      </c>
      <c r="F9">
        <v>3</v>
      </c>
    </row>
    <row r="10" spans="1:6" x14ac:dyDescent="0.25">
      <c r="A10" t="s">
        <v>118</v>
      </c>
      <c r="B10" t="s">
        <v>17</v>
      </c>
      <c r="C10">
        <v>18</v>
      </c>
      <c r="D10">
        <v>130</v>
      </c>
      <c r="F10">
        <v>2</v>
      </c>
    </row>
    <row r="11" spans="1:6" x14ac:dyDescent="0.25">
      <c r="A11" t="s">
        <v>18</v>
      </c>
      <c r="B11" t="s">
        <v>19</v>
      </c>
      <c r="C11">
        <v>16</v>
      </c>
      <c r="D11">
        <v>107</v>
      </c>
      <c r="E11">
        <v>1</v>
      </c>
    </row>
    <row r="12" spans="1:6" x14ac:dyDescent="0.25">
      <c r="A12" t="s">
        <v>20</v>
      </c>
      <c r="B12" t="s">
        <v>21</v>
      </c>
      <c r="D12">
        <v>105</v>
      </c>
    </row>
    <row r="13" spans="1:6" x14ac:dyDescent="0.25">
      <c r="A13" t="s">
        <v>22</v>
      </c>
      <c r="B13" t="s">
        <v>23</v>
      </c>
      <c r="C13">
        <v>12</v>
      </c>
      <c r="D13">
        <v>111</v>
      </c>
    </row>
    <row r="14" spans="1:6" x14ac:dyDescent="0.25">
      <c r="A14" t="s">
        <v>24</v>
      </c>
      <c r="B14" t="s">
        <v>25</v>
      </c>
      <c r="C14">
        <v>10</v>
      </c>
      <c r="D14">
        <v>92</v>
      </c>
      <c r="E14">
        <v>1</v>
      </c>
      <c r="F14">
        <v>1</v>
      </c>
    </row>
    <row r="15" spans="1:6" x14ac:dyDescent="0.25">
      <c r="A15" t="s">
        <v>26</v>
      </c>
      <c r="B15" t="s">
        <v>27</v>
      </c>
      <c r="C15">
        <v>9</v>
      </c>
      <c r="D15">
        <v>69</v>
      </c>
      <c r="E15">
        <v>1</v>
      </c>
      <c r="F15">
        <v>2</v>
      </c>
    </row>
    <row r="16" spans="1:6" x14ac:dyDescent="0.25">
      <c r="A16" t="s">
        <v>28</v>
      </c>
      <c r="B16" t="s">
        <v>29</v>
      </c>
      <c r="C16">
        <v>8</v>
      </c>
      <c r="D16">
        <v>64</v>
      </c>
      <c r="E16">
        <v>2</v>
      </c>
    </row>
    <row r="17" spans="1:6" x14ac:dyDescent="0.25">
      <c r="A17" t="s">
        <v>30</v>
      </c>
      <c r="B17" t="s">
        <v>31</v>
      </c>
      <c r="C17">
        <v>9</v>
      </c>
      <c r="D17">
        <v>98</v>
      </c>
      <c r="E17">
        <v>3</v>
      </c>
    </row>
    <row r="18" spans="1:6" x14ac:dyDescent="0.25">
      <c r="A18" t="s">
        <v>32</v>
      </c>
      <c r="B18" t="s">
        <v>33</v>
      </c>
      <c r="C18">
        <v>7</v>
      </c>
      <c r="D18">
        <v>99</v>
      </c>
      <c r="E18">
        <v>1</v>
      </c>
      <c r="F18">
        <v>1</v>
      </c>
    </row>
    <row r="19" spans="1:6" x14ac:dyDescent="0.25">
      <c r="A19" t="s">
        <v>34</v>
      </c>
      <c r="B19" t="s">
        <v>35</v>
      </c>
      <c r="C19">
        <v>7</v>
      </c>
      <c r="D19">
        <v>112</v>
      </c>
      <c r="E19">
        <v>1</v>
      </c>
      <c r="F19">
        <v>16</v>
      </c>
    </row>
    <row r="20" spans="1:6" x14ac:dyDescent="0.25">
      <c r="A20" t="s">
        <v>36</v>
      </c>
      <c r="B20" t="s">
        <v>37</v>
      </c>
      <c r="C20">
        <v>6</v>
      </c>
      <c r="D20">
        <v>78</v>
      </c>
      <c r="E20">
        <v>1</v>
      </c>
      <c r="F20">
        <v>1</v>
      </c>
    </row>
    <row r="21" spans="1:6" x14ac:dyDescent="0.25">
      <c r="A21" t="s">
        <v>121</v>
      </c>
      <c r="B21" t="s">
        <v>38</v>
      </c>
      <c r="C21">
        <v>2</v>
      </c>
      <c r="D21">
        <v>19</v>
      </c>
      <c r="F21">
        <v>6</v>
      </c>
    </row>
    <row r="22" spans="1:6" x14ac:dyDescent="0.25">
      <c r="A22" t="s">
        <v>39</v>
      </c>
      <c r="B22" t="s">
        <v>40</v>
      </c>
      <c r="D22">
        <v>59</v>
      </c>
    </row>
    <row r="23" spans="1:6" x14ac:dyDescent="0.25">
      <c r="A23" t="s">
        <v>41</v>
      </c>
      <c r="B23" t="s">
        <v>42</v>
      </c>
      <c r="D23">
        <v>41</v>
      </c>
      <c r="F23">
        <v>1</v>
      </c>
    </row>
    <row r="24" spans="1:6" x14ac:dyDescent="0.25">
      <c r="A24" t="s">
        <v>43</v>
      </c>
      <c r="B24" t="s">
        <v>44</v>
      </c>
      <c r="D24">
        <v>43</v>
      </c>
      <c r="F24">
        <v>10</v>
      </c>
    </row>
    <row r="25" spans="1:6" x14ac:dyDescent="0.25">
      <c r="A25" t="s">
        <v>45</v>
      </c>
      <c r="B25" t="s">
        <v>46</v>
      </c>
      <c r="D25">
        <v>16</v>
      </c>
      <c r="F25">
        <v>2</v>
      </c>
    </row>
    <row r="26" spans="1:6" x14ac:dyDescent="0.25">
      <c r="A26" t="s">
        <v>47</v>
      </c>
      <c r="B26" t="s">
        <v>48</v>
      </c>
      <c r="D26">
        <v>16</v>
      </c>
      <c r="F26">
        <v>3</v>
      </c>
    </row>
    <row r="27" spans="1:6" x14ac:dyDescent="0.25">
      <c r="A27" t="s">
        <v>49</v>
      </c>
      <c r="B27" t="s">
        <v>50</v>
      </c>
      <c r="C27">
        <v>3</v>
      </c>
      <c r="D27">
        <v>20</v>
      </c>
      <c r="E27">
        <v>2</v>
      </c>
    </row>
    <row r="28" spans="1:6" x14ac:dyDescent="0.25">
      <c r="A28" t="s">
        <v>51</v>
      </c>
      <c r="B28" t="s">
        <v>52</v>
      </c>
      <c r="D28">
        <v>13</v>
      </c>
      <c r="F28">
        <v>2</v>
      </c>
    </row>
    <row r="29" spans="1:6" x14ac:dyDescent="0.25">
      <c r="A29" t="s">
        <v>53</v>
      </c>
      <c r="B29" t="s">
        <v>54</v>
      </c>
      <c r="C29">
        <v>10</v>
      </c>
      <c r="D29">
        <v>75</v>
      </c>
      <c r="E29">
        <v>1</v>
      </c>
      <c r="F29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H1" workbookViewId="0">
      <selection activeCell="R3" sqref="R3"/>
    </sheetView>
  </sheetViews>
  <sheetFormatPr defaultRowHeight="15" x14ac:dyDescent="0.25"/>
  <cols>
    <col min="1" max="19" width="19.42578125" customWidth="1"/>
  </cols>
  <sheetData>
    <row r="1" spans="1:18" x14ac:dyDescent="0.25">
      <c r="A1" t="s">
        <v>55</v>
      </c>
      <c r="B1" t="s">
        <v>167</v>
      </c>
      <c r="C1" t="s">
        <v>168</v>
      </c>
      <c r="D1" t="s">
        <v>169</v>
      </c>
      <c r="E1" t="s">
        <v>170</v>
      </c>
      <c r="F1" t="s">
        <v>171</v>
      </c>
      <c r="G1" t="s">
        <v>172</v>
      </c>
      <c r="H1" t="s">
        <v>173</v>
      </c>
      <c r="I1" t="s">
        <v>174</v>
      </c>
      <c r="J1" t="s">
        <v>175</v>
      </c>
      <c r="K1" t="s">
        <v>176</v>
      </c>
      <c r="L1" t="s">
        <v>177</v>
      </c>
      <c r="M1" t="s">
        <v>178</v>
      </c>
      <c r="N1" t="s">
        <v>122</v>
      </c>
      <c r="O1" t="s">
        <v>123</v>
      </c>
      <c r="P1" t="s">
        <v>124</v>
      </c>
      <c r="Q1" t="s">
        <v>125</v>
      </c>
      <c r="R1" t="s">
        <v>179</v>
      </c>
    </row>
    <row r="2" spans="1:18" x14ac:dyDescent="0.25">
      <c r="A2" t="s">
        <v>3</v>
      </c>
      <c r="B2">
        <v>77</v>
      </c>
      <c r="C2">
        <v>76</v>
      </c>
      <c r="D2">
        <v>56</v>
      </c>
      <c r="E2">
        <v>241</v>
      </c>
      <c r="F2">
        <v>3120</v>
      </c>
      <c r="G2">
        <v>39952</v>
      </c>
      <c r="H2">
        <v>423842</v>
      </c>
      <c r="I2">
        <v>1382</v>
      </c>
      <c r="J2">
        <v>7506</v>
      </c>
      <c r="K2">
        <v>64</v>
      </c>
      <c r="L2">
        <v>35</v>
      </c>
      <c r="M2">
        <v>8</v>
      </c>
      <c r="N2">
        <v>19</v>
      </c>
      <c r="O2">
        <v>379</v>
      </c>
      <c r="P2">
        <v>982</v>
      </c>
      <c r="Q2">
        <v>686</v>
      </c>
      <c r="R2">
        <v>804943</v>
      </c>
    </row>
    <row r="3" spans="1:18" x14ac:dyDescent="0.25">
      <c r="A3" t="s">
        <v>5</v>
      </c>
      <c r="B3">
        <v>62</v>
      </c>
      <c r="C3">
        <v>38</v>
      </c>
      <c r="D3">
        <v>38</v>
      </c>
      <c r="E3">
        <v>150</v>
      </c>
      <c r="F3">
        <v>2203</v>
      </c>
      <c r="G3">
        <v>23780</v>
      </c>
      <c r="H3">
        <v>264551</v>
      </c>
      <c r="I3">
        <v>1553</v>
      </c>
      <c r="J3">
        <v>9376</v>
      </c>
      <c r="K3">
        <v>46</v>
      </c>
      <c r="N3">
        <v>9</v>
      </c>
      <c r="O3">
        <v>1402</v>
      </c>
      <c r="P3">
        <v>2269</v>
      </c>
      <c r="Q3">
        <v>542</v>
      </c>
    </row>
    <row r="4" spans="1:18" x14ac:dyDescent="0.25">
      <c r="A4" t="s">
        <v>7</v>
      </c>
      <c r="B4">
        <v>84</v>
      </c>
      <c r="C4">
        <v>69</v>
      </c>
      <c r="D4">
        <v>69</v>
      </c>
      <c r="E4">
        <v>265</v>
      </c>
      <c r="F4">
        <v>1884</v>
      </c>
      <c r="G4">
        <v>19325</v>
      </c>
      <c r="H4">
        <v>209401</v>
      </c>
      <c r="I4">
        <v>1441</v>
      </c>
      <c r="J4">
        <v>6500</v>
      </c>
      <c r="K4">
        <v>79</v>
      </c>
      <c r="L4">
        <v>38</v>
      </c>
      <c r="M4">
        <v>227</v>
      </c>
      <c r="N4">
        <v>73</v>
      </c>
      <c r="O4">
        <v>811</v>
      </c>
      <c r="Q4">
        <v>10149</v>
      </c>
      <c r="R4">
        <v>2903462</v>
      </c>
    </row>
    <row r="5" spans="1:18" x14ac:dyDescent="0.25">
      <c r="A5" t="s">
        <v>9</v>
      </c>
      <c r="B5">
        <v>72</v>
      </c>
      <c r="C5">
        <v>54</v>
      </c>
      <c r="D5">
        <v>54</v>
      </c>
      <c r="E5">
        <v>75</v>
      </c>
      <c r="F5">
        <v>1758</v>
      </c>
      <c r="G5">
        <v>31855</v>
      </c>
      <c r="H5">
        <v>353488</v>
      </c>
      <c r="I5">
        <v>1463</v>
      </c>
      <c r="J5">
        <v>11530</v>
      </c>
      <c r="K5">
        <v>25</v>
      </c>
      <c r="N5">
        <v>13</v>
      </c>
      <c r="O5">
        <v>455</v>
      </c>
      <c r="P5">
        <v>1876</v>
      </c>
    </row>
    <row r="6" spans="1:18" x14ac:dyDescent="0.25">
      <c r="A6" t="s">
        <v>11</v>
      </c>
      <c r="B6">
        <v>77</v>
      </c>
      <c r="C6">
        <v>76</v>
      </c>
      <c r="D6">
        <v>75</v>
      </c>
      <c r="F6">
        <v>1616</v>
      </c>
      <c r="G6">
        <v>20425</v>
      </c>
      <c r="H6">
        <v>301179</v>
      </c>
      <c r="I6">
        <v>1729</v>
      </c>
      <c r="J6">
        <v>24153</v>
      </c>
      <c r="K6">
        <v>76</v>
      </c>
      <c r="L6">
        <v>11</v>
      </c>
      <c r="M6">
        <v>426</v>
      </c>
      <c r="N6">
        <v>6</v>
      </c>
      <c r="O6">
        <v>122</v>
      </c>
      <c r="P6">
        <v>1737</v>
      </c>
      <c r="Q6">
        <v>15522</v>
      </c>
      <c r="R6">
        <v>2052122</v>
      </c>
    </row>
    <row r="7" spans="1:18" x14ac:dyDescent="0.25">
      <c r="A7" t="s">
        <v>13</v>
      </c>
      <c r="B7">
        <v>144</v>
      </c>
      <c r="C7">
        <v>137</v>
      </c>
      <c r="D7">
        <v>137</v>
      </c>
      <c r="E7">
        <v>124</v>
      </c>
      <c r="F7">
        <v>4462</v>
      </c>
      <c r="G7">
        <v>74947</v>
      </c>
      <c r="H7">
        <v>673274</v>
      </c>
      <c r="I7">
        <v>4401</v>
      </c>
      <c r="J7">
        <v>35094</v>
      </c>
      <c r="K7">
        <v>81</v>
      </c>
      <c r="L7">
        <v>12</v>
      </c>
      <c r="M7">
        <v>16</v>
      </c>
      <c r="O7">
        <v>90</v>
      </c>
      <c r="P7">
        <v>561</v>
      </c>
      <c r="Q7">
        <v>21527</v>
      </c>
      <c r="R7">
        <v>4448799</v>
      </c>
    </row>
    <row r="8" spans="1:18" x14ac:dyDescent="0.25">
      <c r="A8" t="s">
        <v>15</v>
      </c>
      <c r="B8">
        <v>49</v>
      </c>
      <c r="C8">
        <v>14</v>
      </c>
      <c r="D8">
        <v>14</v>
      </c>
      <c r="E8">
        <v>12</v>
      </c>
      <c r="F8">
        <v>202</v>
      </c>
      <c r="G8">
        <v>1987</v>
      </c>
      <c r="H8">
        <v>16295</v>
      </c>
      <c r="I8">
        <v>182</v>
      </c>
      <c r="J8">
        <v>1374</v>
      </c>
      <c r="O8">
        <v>6</v>
      </c>
      <c r="P8">
        <v>86</v>
      </c>
      <c r="Q8">
        <v>1086</v>
      </c>
      <c r="R8">
        <v>212446</v>
      </c>
    </row>
    <row r="9" spans="1:18" x14ac:dyDescent="0.25">
      <c r="A9" t="s">
        <v>22</v>
      </c>
      <c r="B9">
        <v>111</v>
      </c>
      <c r="C9">
        <v>69</v>
      </c>
      <c r="D9">
        <v>69</v>
      </c>
      <c r="F9">
        <v>918</v>
      </c>
      <c r="G9">
        <v>15621</v>
      </c>
      <c r="H9">
        <v>200548</v>
      </c>
      <c r="I9">
        <v>1603</v>
      </c>
      <c r="J9">
        <v>13117</v>
      </c>
      <c r="K9">
        <v>17</v>
      </c>
      <c r="L9">
        <v>1</v>
      </c>
      <c r="N9">
        <v>2</v>
      </c>
      <c r="O9">
        <v>608</v>
      </c>
      <c r="P9">
        <v>2809</v>
      </c>
      <c r="Q9">
        <v>3167</v>
      </c>
      <c r="R9">
        <v>624108</v>
      </c>
    </row>
    <row r="10" spans="1:18" x14ac:dyDescent="0.25">
      <c r="A10" t="s">
        <v>24</v>
      </c>
      <c r="B10">
        <v>94</v>
      </c>
      <c r="C10">
        <v>61</v>
      </c>
      <c r="D10">
        <v>61</v>
      </c>
      <c r="F10">
        <v>974</v>
      </c>
      <c r="G10">
        <v>7182</v>
      </c>
      <c r="H10">
        <v>144671</v>
      </c>
      <c r="I10">
        <v>915</v>
      </c>
      <c r="J10">
        <v>11470</v>
      </c>
      <c r="K10">
        <v>63</v>
      </c>
      <c r="M10">
        <v>5</v>
      </c>
      <c r="N10">
        <v>1</v>
      </c>
      <c r="O10">
        <v>432</v>
      </c>
      <c r="P10">
        <v>1017</v>
      </c>
      <c r="Q10">
        <v>181</v>
      </c>
      <c r="R10">
        <v>238792</v>
      </c>
    </row>
    <row r="11" spans="1:18" x14ac:dyDescent="0.25">
      <c r="A11" t="s">
        <v>26</v>
      </c>
      <c r="B11">
        <v>72</v>
      </c>
      <c r="C11">
        <v>66</v>
      </c>
      <c r="D11">
        <v>66</v>
      </c>
      <c r="E11">
        <v>6</v>
      </c>
      <c r="F11">
        <v>769</v>
      </c>
      <c r="G11">
        <v>7191</v>
      </c>
      <c r="H11">
        <v>75492</v>
      </c>
      <c r="I11">
        <v>627</v>
      </c>
      <c r="J11">
        <v>5318</v>
      </c>
      <c r="K11">
        <v>35</v>
      </c>
      <c r="M11">
        <v>2</v>
      </c>
      <c r="N11">
        <v>10</v>
      </c>
      <c r="O11">
        <v>168</v>
      </c>
      <c r="P11">
        <v>871</v>
      </c>
      <c r="R11">
        <v>30990</v>
      </c>
    </row>
    <row r="12" spans="1:18" x14ac:dyDescent="0.25">
      <c r="A12" t="s">
        <v>121</v>
      </c>
      <c r="B12">
        <v>25</v>
      </c>
      <c r="C12">
        <v>11</v>
      </c>
      <c r="D12">
        <v>11</v>
      </c>
      <c r="E12">
        <v>35</v>
      </c>
      <c r="F12">
        <v>264</v>
      </c>
      <c r="G12">
        <v>854</v>
      </c>
      <c r="H12">
        <v>10018</v>
      </c>
      <c r="I12">
        <v>131</v>
      </c>
      <c r="J12">
        <v>775</v>
      </c>
      <c r="K12">
        <v>4</v>
      </c>
      <c r="O12">
        <v>3</v>
      </c>
      <c r="R12">
        <v>100000</v>
      </c>
    </row>
    <row r="13" spans="1:18" x14ac:dyDescent="0.25">
      <c r="A13" t="s">
        <v>28</v>
      </c>
      <c r="B13">
        <v>66</v>
      </c>
      <c r="C13">
        <v>64</v>
      </c>
      <c r="D13">
        <v>64</v>
      </c>
      <c r="E13">
        <v>53</v>
      </c>
      <c r="F13">
        <v>1380</v>
      </c>
      <c r="G13">
        <v>14322</v>
      </c>
      <c r="H13">
        <v>161712</v>
      </c>
      <c r="I13">
        <v>1289</v>
      </c>
      <c r="J13">
        <v>4124</v>
      </c>
      <c r="K13">
        <v>66</v>
      </c>
      <c r="L13">
        <v>177</v>
      </c>
      <c r="M13">
        <v>15</v>
      </c>
      <c r="N13">
        <v>13</v>
      </c>
      <c r="O13">
        <v>354</v>
      </c>
      <c r="P13">
        <v>3090</v>
      </c>
      <c r="Q13">
        <v>5503</v>
      </c>
      <c r="R13">
        <v>1437534</v>
      </c>
    </row>
    <row r="14" spans="1:18" x14ac:dyDescent="0.25">
      <c r="A14" t="s">
        <v>30</v>
      </c>
      <c r="B14">
        <v>101</v>
      </c>
      <c r="C14">
        <v>66</v>
      </c>
      <c r="D14">
        <v>66</v>
      </c>
      <c r="E14">
        <v>147</v>
      </c>
      <c r="F14">
        <v>4449</v>
      </c>
      <c r="G14">
        <v>31197</v>
      </c>
      <c r="H14">
        <v>333422</v>
      </c>
      <c r="I14">
        <v>2604</v>
      </c>
      <c r="J14">
        <v>10721</v>
      </c>
      <c r="K14">
        <v>63</v>
      </c>
      <c r="L14">
        <v>43</v>
      </c>
      <c r="M14">
        <v>687</v>
      </c>
      <c r="Q14">
        <v>6255</v>
      </c>
      <c r="R14">
        <v>627752</v>
      </c>
    </row>
    <row r="15" spans="1:18" x14ac:dyDescent="0.25">
      <c r="A15" t="s">
        <v>32</v>
      </c>
      <c r="B15">
        <v>101</v>
      </c>
      <c r="C15">
        <v>99</v>
      </c>
      <c r="D15">
        <v>99</v>
      </c>
      <c r="E15">
        <v>53</v>
      </c>
      <c r="F15">
        <v>2343</v>
      </c>
      <c r="G15">
        <v>23992</v>
      </c>
      <c r="H15">
        <v>238323</v>
      </c>
      <c r="I15">
        <v>2271</v>
      </c>
      <c r="J15">
        <v>23992</v>
      </c>
      <c r="K15">
        <v>18</v>
      </c>
      <c r="L15">
        <v>18</v>
      </c>
      <c r="M15">
        <v>789</v>
      </c>
      <c r="N15">
        <v>2</v>
      </c>
      <c r="Q15">
        <v>16330</v>
      </c>
      <c r="R15">
        <v>992410</v>
      </c>
    </row>
    <row r="16" spans="1:18" x14ac:dyDescent="0.25">
      <c r="A16" t="s">
        <v>34</v>
      </c>
      <c r="B16">
        <v>129</v>
      </c>
      <c r="C16">
        <v>112</v>
      </c>
      <c r="D16">
        <v>112</v>
      </c>
      <c r="F16">
        <v>1552</v>
      </c>
      <c r="G16">
        <v>14367</v>
      </c>
      <c r="H16">
        <v>146467</v>
      </c>
      <c r="I16">
        <v>1411</v>
      </c>
      <c r="J16">
        <v>6544</v>
      </c>
      <c r="K16">
        <v>112</v>
      </c>
      <c r="O16">
        <v>16</v>
      </c>
      <c r="P16">
        <v>31</v>
      </c>
      <c r="R16">
        <v>64694</v>
      </c>
    </row>
    <row r="17" spans="1:18" x14ac:dyDescent="0.25">
      <c r="A17" t="s">
        <v>36</v>
      </c>
      <c r="B17">
        <v>81</v>
      </c>
      <c r="C17">
        <v>78</v>
      </c>
      <c r="D17">
        <v>78</v>
      </c>
      <c r="E17">
        <v>76</v>
      </c>
      <c r="F17">
        <v>1463</v>
      </c>
      <c r="G17">
        <v>14193</v>
      </c>
      <c r="H17">
        <v>147895</v>
      </c>
      <c r="I17">
        <v>1355</v>
      </c>
      <c r="J17">
        <v>6216</v>
      </c>
      <c r="K17">
        <v>78</v>
      </c>
      <c r="L17">
        <v>22</v>
      </c>
      <c r="M17">
        <v>42</v>
      </c>
      <c r="N17">
        <v>13</v>
      </c>
      <c r="O17">
        <v>532</v>
      </c>
      <c r="P17">
        <v>1386</v>
      </c>
      <c r="Q17">
        <v>8736</v>
      </c>
      <c r="R17">
        <v>644457</v>
      </c>
    </row>
    <row r="18" spans="1:18" x14ac:dyDescent="0.25">
      <c r="A18" t="s">
        <v>51</v>
      </c>
      <c r="B18">
        <v>15</v>
      </c>
      <c r="C18">
        <v>13</v>
      </c>
      <c r="D18">
        <v>13</v>
      </c>
      <c r="F18">
        <v>140</v>
      </c>
      <c r="G18">
        <v>1101</v>
      </c>
      <c r="H18">
        <v>11370</v>
      </c>
      <c r="I18">
        <v>73</v>
      </c>
      <c r="J18">
        <v>358</v>
      </c>
      <c r="K18">
        <v>1</v>
      </c>
      <c r="O18">
        <v>390</v>
      </c>
      <c r="P18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"/>
  <sheetViews>
    <sheetView workbookViewId="0">
      <selection activeCell="G1" sqref="G1"/>
    </sheetView>
  </sheetViews>
  <sheetFormatPr defaultRowHeight="15" x14ac:dyDescent="0.25"/>
  <cols>
    <col min="1" max="1" width="13.140625" customWidth="1"/>
  </cols>
  <sheetData>
    <row r="1" spans="1:7" ht="15.75" thickBot="1" x14ac:dyDescent="0.3">
      <c r="A1" s="3" t="s">
        <v>0</v>
      </c>
      <c r="B1" s="3" t="s">
        <v>56</v>
      </c>
      <c r="C1" s="3" t="s">
        <v>162</v>
      </c>
      <c r="D1" s="3" t="s">
        <v>163</v>
      </c>
      <c r="E1" s="3" t="s">
        <v>164</v>
      </c>
      <c r="F1" s="3" t="s">
        <v>165</v>
      </c>
      <c r="G1" s="3" t="s">
        <v>166</v>
      </c>
    </row>
    <row r="2" spans="1:7" x14ac:dyDescent="0.25">
      <c r="A2" t="s">
        <v>1</v>
      </c>
      <c r="B2">
        <v>62</v>
      </c>
      <c r="E2">
        <v>30</v>
      </c>
      <c r="F2">
        <v>25</v>
      </c>
      <c r="G2">
        <v>7</v>
      </c>
    </row>
    <row r="3" spans="1:7" x14ac:dyDescent="0.25">
      <c r="A3" t="s">
        <v>3</v>
      </c>
      <c r="B3">
        <v>77</v>
      </c>
      <c r="C3">
        <v>37</v>
      </c>
      <c r="D3">
        <v>3</v>
      </c>
      <c r="E3">
        <v>33</v>
      </c>
      <c r="F3">
        <v>1</v>
      </c>
      <c r="G3">
        <v>3</v>
      </c>
    </row>
    <row r="4" spans="1:7" x14ac:dyDescent="0.25">
      <c r="A4" t="s">
        <v>5</v>
      </c>
      <c r="B4">
        <v>62</v>
      </c>
      <c r="C4">
        <v>24</v>
      </c>
      <c r="D4">
        <v>4</v>
      </c>
      <c r="E4">
        <v>29</v>
      </c>
      <c r="F4">
        <v>4</v>
      </c>
      <c r="G4">
        <v>1</v>
      </c>
    </row>
    <row r="5" spans="1:7" x14ac:dyDescent="0.25">
      <c r="A5" t="s">
        <v>7</v>
      </c>
      <c r="B5">
        <v>84</v>
      </c>
      <c r="C5">
        <v>70</v>
      </c>
      <c r="E5">
        <v>11</v>
      </c>
      <c r="F5">
        <v>2</v>
      </c>
      <c r="G5">
        <v>1</v>
      </c>
    </row>
    <row r="6" spans="1:7" x14ac:dyDescent="0.25">
      <c r="A6" t="s">
        <v>9</v>
      </c>
      <c r="B6">
        <v>72</v>
      </c>
      <c r="C6">
        <v>28</v>
      </c>
      <c r="D6">
        <v>7</v>
      </c>
      <c r="E6">
        <v>32</v>
      </c>
      <c r="F6">
        <v>3</v>
      </c>
      <c r="G6">
        <v>2</v>
      </c>
    </row>
    <row r="7" spans="1:7" x14ac:dyDescent="0.25">
      <c r="A7" t="s">
        <v>11</v>
      </c>
      <c r="B7">
        <v>78</v>
      </c>
      <c r="C7">
        <v>45</v>
      </c>
      <c r="D7">
        <v>7</v>
      </c>
      <c r="E7">
        <v>23</v>
      </c>
      <c r="F7">
        <v>1</v>
      </c>
      <c r="G7">
        <v>2</v>
      </c>
    </row>
    <row r="8" spans="1:7" x14ac:dyDescent="0.25">
      <c r="A8" t="s">
        <v>18</v>
      </c>
      <c r="B8">
        <v>108</v>
      </c>
      <c r="E8">
        <v>69</v>
      </c>
      <c r="F8">
        <v>28</v>
      </c>
      <c r="G8">
        <v>11</v>
      </c>
    </row>
    <row r="9" spans="1:7" x14ac:dyDescent="0.25">
      <c r="A9" t="s">
        <v>20</v>
      </c>
      <c r="B9">
        <v>105</v>
      </c>
      <c r="C9">
        <v>6</v>
      </c>
      <c r="D9">
        <v>3</v>
      </c>
      <c r="E9">
        <v>73</v>
      </c>
      <c r="F9">
        <v>16</v>
      </c>
      <c r="G9">
        <v>7</v>
      </c>
    </row>
    <row r="10" spans="1:7" x14ac:dyDescent="0.25">
      <c r="A10" t="s">
        <v>22</v>
      </c>
      <c r="B10">
        <v>111</v>
      </c>
      <c r="C10">
        <v>21</v>
      </c>
      <c r="D10">
        <v>3</v>
      </c>
      <c r="E10">
        <v>79</v>
      </c>
      <c r="F10">
        <v>7</v>
      </c>
      <c r="G10">
        <v>1</v>
      </c>
    </row>
    <row r="11" spans="1:7" x14ac:dyDescent="0.25">
      <c r="A11" t="s">
        <v>28</v>
      </c>
      <c r="B11">
        <v>68</v>
      </c>
      <c r="C11">
        <v>62</v>
      </c>
      <c r="E11">
        <v>3</v>
      </c>
      <c r="F11">
        <v>1</v>
      </c>
      <c r="G11">
        <v>2</v>
      </c>
    </row>
    <row r="12" spans="1:7" x14ac:dyDescent="0.25">
      <c r="A12" t="s">
        <v>30</v>
      </c>
      <c r="B12">
        <v>103</v>
      </c>
      <c r="C12">
        <v>48</v>
      </c>
      <c r="D12">
        <v>10</v>
      </c>
      <c r="E12">
        <v>29</v>
      </c>
      <c r="F12">
        <v>14</v>
      </c>
      <c r="G12">
        <v>2</v>
      </c>
    </row>
    <row r="13" spans="1:7" x14ac:dyDescent="0.25">
      <c r="A13" t="s">
        <v>49</v>
      </c>
      <c r="B13">
        <v>21</v>
      </c>
      <c r="C13">
        <v>6</v>
      </c>
      <c r="E13">
        <v>13</v>
      </c>
      <c r="F13">
        <v>1</v>
      </c>
      <c r="G13">
        <v>1</v>
      </c>
    </row>
    <row r="14" spans="1:7" x14ac:dyDescent="0.25">
      <c r="A14" t="s">
        <v>32</v>
      </c>
      <c r="B14">
        <v>100</v>
      </c>
      <c r="C14">
        <v>44</v>
      </c>
      <c r="E14">
        <v>51</v>
      </c>
      <c r="G14">
        <v>5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" sqref="C1"/>
    </sheetView>
  </sheetViews>
  <sheetFormatPr defaultRowHeight="15" x14ac:dyDescent="0.25"/>
  <cols>
    <col min="1" max="1" width="13.85546875" customWidth="1"/>
  </cols>
  <sheetData>
    <row r="1" spans="1:3" ht="15.75" thickBot="1" x14ac:dyDescent="0.3">
      <c r="A1" s="3" t="s">
        <v>55</v>
      </c>
      <c r="B1" s="3" t="s">
        <v>160</v>
      </c>
      <c r="C1" s="3" t="s">
        <v>161</v>
      </c>
    </row>
    <row r="2" spans="1:3" x14ac:dyDescent="0.25">
      <c r="A2" t="s">
        <v>13</v>
      </c>
      <c r="B2">
        <v>1</v>
      </c>
      <c r="C2">
        <v>138</v>
      </c>
    </row>
    <row r="3" spans="1:3" x14ac:dyDescent="0.25">
      <c r="A3" t="s">
        <v>34</v>
      </c>
      <c r="B3">
        <v>1</v>
      </c>
      <c r="C3">
        <v>112</v>
      </c>
    </row>
    <row r="4" spans="1:3" x14ac:dyDescent="0.25">
      <c r="A4" t="s">
        <v>36</v>
      </c>
      <c r="B4">
        <v>1</v>
      </c>
      <c r="C4">
        <v>39</v>
      </c>
    </row>
    <row r="5" spans="1:3" x14ac:dyDescent="0.25">
      <c r="A5" t="s">
        <v>11</v>
      </c>
      <c r="B5">
        <v>1</v>
      </c>
      <c r="C5">
        <v>75</v>
      </c>
    </row>
    <row r="6" spans="1:3" x14ac:dyDescent="0.25">
      <c r="A6" t="s">
        <v>9</v>
      </c>
      <c r="B6">
        <v>1</v>
      </c>
      <c r="C6">
        <v>54</v>
      </c>
    </row>
    <row r="7" spans="1:3" x14ac:dyDescent="0.25">
      <c r="A7" t="s">
        <v>30</v>
      </c>
      <c r="B7">
        <v>1</v>
      </c>
      <c r="C7">
        <v>68</v>
      </c>
    </row>
    <row r="8" spans="1:3" x14ac:dyDescent="0.25">
      <c r="A8" t="s">
        <v>32</v>
      </c>
      <c r="B8">
        <v>1</v>
      </c>
      <c r="C8">
        <v>100</v>
      </c>
    </row>
    <row r="9" spans="1:3" x14ac:dyDescent="0.25">
      <c r="A9" t="s">
        <v>7</v>
      </c>
      <c r="B9">
        <v>1</v>
      </c>
      <c r="C9">
        <v>69</v>
      </c>
    </row>
    <row r="10" spans="1:3" x14ac:dyDescent="0.25">
      <c r="A10" t="s">
        <v>28</v>
      </c>
      <c r="B10">
        <v>1</v>
      </c>
      <c r="C10">
        <v>64</v>
      </c>
    </row>
    <row r="11" spans="1:3" x14ac:dyDescent="0.25">
      <c r="A11" t="s">
        <v>5</v>
      </c>
      <c r="B11">
        <v>1</v>
      </c>
      <c r="C11">
        <v>44</v>
      </c>
    </row>
    <row r="12" spans="1:3" x14ac:dyDescent="0.25">
      <c r="A12" t="s">
        <v>15</v>
      </c>
      <c r="B12">
        <v>1</v>
      </c>
      <c r="C12">
        <v>14</v>
      </c>
    </row>
    <row r="13" spans="1:3" x14ac:dyDescent="0.25">
      <c r="A13" t="s">
        <v>24</v>
      </c>
      <c r="B13">
        <v>1</v>
      </c>
      <c r="C13">
        <v>24</v>
      </c>
    </row>
    <row r="14" spans="1:3" x14ac:dyDescent="0.25">
      <c r="A14" t="s">
        <v>26</v>
      </c>
      <c r="B14">
        <v>1</v>
      </c>
      <c r="C14">
        <v>67</v>
      </c>
    </row>
    <row r="15" spans="1:3" x14ac:dyDescent="0.25">
      <c r="A15" t="s">
        <v>22</v>
      </c>
      <c r="B15">
        <v>1</v>
      </c>
      <c r="C15">
        <v>69</v>
      </c>
    </row>
    <row r="16" spans="1:3" x14ac:dyDescent="0.25">
      <c r="A16" t="s">
        <v>121</v>
      </c>
      <c r="B16">
        <v>1</v>
      </c>
    </row>
    <row r="17" spans="1:3" x14ac:dyDescent="0.25">
      <c r="A17" t="s">
        <v>3</v>
      </c>
      <c r="B17">
        <v>1</v>
      </c>
      <c r="C17">
        <v>23</v>
      </c>
    </row>
    <row r="18" spans="1:3" x14ac:dyDescent="0.25">
      <c r="A18" t="s">
        <v>51</v>
      </c>
      <c r="B18">
        <v>1</v>
      </c>
      <c r="C18">
        <v>13</v>
      </c>
    </row>
    <row r="19" spans="1:3" x14ac:dyDescent="0.25">
      <c r="A19" t="s">
        <v>57</v>
      </c>
      <c r="B19">
        <v>1</v>
      </c>
    </row>
    <row r="20" spans="1:3" x14ac:dyDescent="0.25">
      <c r="A20" t="s">
        <v>18</v>
      </c>
      <c r="B20">
        <v>1</v>
      </c>
    </row>
    <row r="21" spans="1:3" x14ac:dyDescent="0.25">
      <c r="A21" t="s">
        <v>108</v>
      </c>
      <c r="B2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C1" sqref="C1"/>
    </sheetView>
  </sheetViews>
  <sheetFormatPr defaultRowHeight="15" x14ac:dyDescent="0.25"/>
  <cols>
    <col min="1" max="8" width="29.42578125" customWidth="1"/>
  </cols>
  <sheetData>
    <row r="1" spans="1:8" ht="15.75" thickBot="1" x14ac:dyDescent="0.3">
      <c r="A1" t="s">
        <v>117</v>
      </c>
      <c r="B1" s="4" t="s">
        <v>90</v>
      </c>
      <c r="C1" s="5" t="s">
        <v>184</v>
      </c>
      <c r="D1" s="5" t="s">
        <v>58</v>
      </c>
      <c r="E1" s="5" t="s">
        <v>59</v>
      </c>
      <c r="F1" s="5" t="s">
        <v>159</v>
      </c>
      <c r="G1" s="5" t="s">
        <v>158</v>
      </c>
      <c r="H1" s="5" t="s">
        <v>91</v>
      </c>
    </row>
    <row r="2" spans="1:8" ht="15.75" thickTop="1" x14ac:dyDescent="0.25">
      <c r="A2" s="6" t="s">
        <v>1</v>
      </c>
      <c r="B2">
        <v>108926</v>
      </c>
      <c r="C2">
        <v>36469321</v>
      </c>
      <c r="D2">
        <v>19424205</v>
      </c>
      <c r="E2">
        <v>17045116</v>
      </c>
      <c r="F2">
        <v>7537174</v>
      </c>
      <c r="G2">
        <v>4.84</v>
      </c>
      <c r="H2">
        <v>113.96</v>
      </c>
    </row>
    <row r="3" spans="1:8" x14ac:dyDescent="0.25">
      <c r="A3" t="s">
        <v>3</v>
      </c>
      <c r="B3">
        <v>102237</v>
      </c>
      <c r="C3">
        <v>21762248</v>
      </c>
      <c r="D3">
        <v>11758194</v>
      </c>
      <c r="E3">
        <v>10004054</v>
      </c>
      <c r="F3">
        <v>5027183</v>
      </c>
      <c r="G3">
        <v>4.33</v>
      </c>
      <c r="H3">
        <v>117.53</v>
      </c>
    </row>
    <row r="4" spans="1:8" x14ac:dyDescent="0.25">
      <c r="A4" t="s">
        <v>5</v>
      </c>
      <c r="B4">
        <v>140687</v>
      </c>
      <c r="C4">
        <v>21978667</v>
      </c>
      <c r="D4">
        <v>11893781</v>
      </c>
      <c r="E4">
        <v>10084886</v>
      </c>
      <c r="F4">
        <v>3569896</v>
      </c>
      <c r="G4">
        <v>6.16</v>
      </c>
      <c r="H4">
        <v>117.94</v>
      </c>
    </row>
    <row r="5" spans="1:8" x14ac:dyDescent="0.25">
      <c r="A5" t="s">
        <v>7</v>
      </c>
      <c r="B5">
        <v>172494</v>
      </c>
      <c r="C5">
        <v>13761051</v>
      </c>
      <c r="D5">
        <v>7085385</v>
      </c>
      <c r="E5">
        <v>6675666</v>
      </c>
      <c r="F5">
        <v>2704118</v>
      </c>
      <c r="G5">
        <v>5.09</v>
      </c>
      <c r="H5">
        <v>106.14</v>
      </c>
    </row>
    <row r="6" spans="1:8" x14ac:dyDescent="0.25">
      <c r="A6" t="s">
        <v>9</v>
      </c>
      <c r="B6">
        <v>186363</v>
      </c>
      <c r="C6">
        <v>24658988</v>
      </c>
      <c r="D6">
        <v>13195358</v>
      </c>
      <c r="E6">
        <v>11463630</v>
      </c>
      <c r="F6">
        <v>4348735</v>
      </c>
      <c r="G6">
        <v>5.67</v>
      </c>
      <c r="H6">
        <v>115.11</v>
      </c>
    </row>
    <row r="7" spans="1:8" x14ac:dyDescent="0.25">
      <c r="A7" t="s">
        <v>11</v>
      </c>
      <c r="B7">
        <v>205590</v>
      </c>
      <c r="C7">
        <v>28165981</v>
      </c>
      <c r="D7">
        <v>14661978</v>
      </c>
      <c r="E7">
        <v>13504003</v>
      </c>
      <c r="F7">
        <v>5450247</v>
      </c>
      <c r="G7">
        <v>5.17</v>
      </c>
      <c r="H7">
        <v>108.58</v>
      </c>
    </row>
    <row r="8" spans="1:8" x14ac:dyDescent="0.25">
      <c r="A8" t="s">
        <v>13</v>
      </c>
      <c r="B8">
        <v>375540</v>
      </c>
      <c r="C8">
        <v>46184777</v>
      </c>
      <c r="D8">
        <v>23771056</v>
      </c>
      <c r="E8">
        <v>22413721</v>
      </c>
      <c r="F8">
        <v>7833460</v>
      </c>
      <c r="G8">
        <v>5.9</v>
      </c>
      <c r="H8">
        <v>106.06</v>
      </c>
    </row>
    <row r="9" spans="1:8" x14ac:dyDescent="0.25">
      <c r="A9" t="s">
        <v>15</v>
      </c>
      <c r="B9">
        <v>427068</v>
      </c>
      <c r="C9">
        <v>1748458</v>
      </c>
      <c r="D9">
        <v>875516</v>
      </c>
      <c r="E9">
        <v>872942</v>
      </c>
      <c r="F9">
        <v>330755</v>
      </c>
      <c r="G9">
        <v>5.29</v>
      </c>
      <c r="H9">
        <v>100.29</v>
      </c>
    </row>
    <row r="10" spans="1:8" x14ac:dyDescent="0.25">
      <c r="A10" t="s">
        <v>18</v>
      </c>
      <c r="B10">
        <v>143900</v>
      </c>
      <c r="C10">
        <v>38099741</v>
      </c>
      <c r="D10">
        <v>20446808</v>
      </c>
      <c r="E10">
        <v>17652933</v>
      </c>
      <c r="F10">
        <v>7042303</v>
      </c>
      <c r="G10">
        <v>5.41</v>
      </c>
      <c r="H10">
        <v>115.83</v>
      </c>
    </row>
    <row r="11" spans="1:8" x14ac:dyDescent="0.25">
      <c r="A11" t="s">
        <v>20</v>
      </c>
      <c r="B11">
        <v>156420</v>
      </c>
      <c r="C11">
        <v>11601026</v>
      </c>
      <c r="D11">
        <v>6557422</v>
      </c>
      <c r="E11">
        <v>5043604</v>
      </c>
      <c r="F11">
        <v>2170606</v>
      </c>
      <c r="G11">
        <v>5.34</v>
      </c>
      <c r="H11">
        <v>130.01</v>
      </c>
    </row>
    <row r="12" spans="1:8" x14ac:dyDescent="0.25">
      <c r="A12" t="s">
        <v>22</v>
      </c>
      <c r="B12">
        <v>167172</v>
      </c>
      <c r="C12">
        <v>31805621</v>
      </c>
      <c r="D12">
        <v>16961066</v>
      </c>
      <c r="E12">
        <v>14844555</v>
      </c>
      <c r="F12">
        <v>5130669</v>
      </c>
      <c r="G12">
        <v>6.2</v>
      </c>
      <c r="H12">
        <v>114.26</v>
      </c>
    </row>
    <row r="13" spans="1:8" x14ac:dyDescent="0.25">
      <c r="A13" t="s">
        <v>118</v>
      </c>
      <c r="B13">
        <v>140258</v>
      </c>
      <c r="C13">
        <v>28644437</v>
      </c>
      <c r="D13">
        <v>15485351</v>
      </c>
      <c r="E13">
        <v>13159086</v>
      </c>
      <c r="F13">
        <v>5108921</v>
      </c>
      <c r="G13">
        <v>5.61</v>
      </c>
      <c r="H13">
        <v>117.68</v>
      </c>
    </row>
    <row r="14" spans="1:8" x14ac:dyDescent="0.25">
      <c r="A14" t="s">
        <v>24</v>
      </c>
      <c r="B14">
        <v>188861</v>
      </c>
      <c r="C14">
        <v>9678372</v>
      </c>
      <c r="D14">
        <v>5081949</v>
      </c>
      <c r="E14">
        <v>4596423</v>
      </c>
      <c r="F14">
        <v>2060443</v>
      </c>
      <c r="G14">
        <v>4.7</v>
      </c>
      <c r="H14">
        <v>110.56</v>
      </c>
    </row>
    <row r="15" spans="1:8" x14ac:dyDescent="0.25">
      <c r="A15" t="s">
        <v>28</v>
      </c>
      <c r="B15">
        <v>118739</v>
      </c>
      <c r="C15">
        <v>11654187</v>
      </c>
      <c r="D15">
        <v>6090217</v>
      </c>
      <c r="E15">
        <v>5563970</v>
      </c>
      <c r="F15">
        <v>2166972</v>
      </c>
      <c r="G15">
        <v>5.38</v>
      </c>
      <c r="H15">
        <v>109.46</v>
      </c>
    </row>
    <row r="16" spans="1:8" x14ac:dyDescent="0.25">
      <c r="A16" t="s">
        <v>30</v>
      </c>
      <c r="B16">
        <v>221307</v>
      </c>
      <c r="C16">
        <v>31819490</v>
      </c>
      <c r="D16">
        <v>17196365</v>
      </c>
      <c r="E16">
        <v>14623125</v>
      </c>
      <c r="F16">
        <v>6510758</v>
      </c>
      <c r="G16">
        <v>4.8899999999999997</v>
      </c>
      <c r="H16">
        <v>117.6</v>
      </c>
    </row>
    <row r="17" spans="1:8" x14ac:dyDescent="0.25">
      <c r="A17" t="s">
        <v>32</v>
      </c>
      <c r="B17">
        <v>221321</v>
      </c>
      <c r="C17">
        <v>14927438</v>
      </c>
      <c r="D17">
        <v>7864116</v>
      </c>
      <c r="E17">
        <v>7063322</v>
      </c>
      <c r="F17">
        <v>2763070</v>
      </c>
      <c r="G17">
        <v>5.4</v>
      </c>
      <c r="H17">
        <v>111.34</v>
      </c>
    </row>
    <row r="18" spans="1:8" x14ac:dyDescent="0.25">
      <c r="A18" t="s">
        <v>34</v>
      </c>
      <c r="B18">
        <v>420465</v>
      </c>
      <c r="C18">
        <v>10853359</v>
      </c>
      <c r="D18">
        <v>5539494</v>
      </c>
      <c r="E18">
        <v>5313865</v>
      </c>
      <c r="F18">
        <v>2068138</v>
      </c>
      <c r="G18">
        <v>5.25</v>
      </c>
      <c r="H18">
        <v>104.25</v>
      </c>
    </row>
    <row r="19" spans="1:8" x14ac:dyDescent="0.25">
      <c r="A19" t="s">
        <v>36</v>
      </c>
      <c r="B19">
        <v>176480</v>
      </c>
      <c r="C19">
        <v>10770014</v>
      </c>
      <c r="D19">
        <v>5373428</v>
      </c>
      <c r="E19">
        <v>5396586</v>
      </c>
      <c r="F19">
        <v>1926913</v>
      </c>
      <c r="G19">
        <v>5.59</v>
      </c>
      <c r="H19">
        <v>99.57</v>
      </c>
    </row>
    <row r="20" spans="1:8" x14ac:dyDescent="0.25">
      <c r="A20" t="s">
        <v>26</v>
      </c>
      <c r="B20">
        <v>391506</v>
      </c>
      <c r="C20">
        <v>6528726</v>
      </c>
      <c r="D20">
        <v>3423799</v>
      </c>
      <c r="E20">
        <v>3104927</v>
      </c>
      <c r="F20">
        <v>1085801</v>
      </c>
      <c r="G20">
        <v>6.01</v>
      </c>
      <c r="H20">
        <v>110.27</v>
      </c>
    </row>
    <row r="21" spans="1:8" x14ac:dyDescent="0.25">
      <c r="A21" t="s">
        <v>121</v>
      </c>
      <c r="B21">
        <v>697194</v>
      </c>
      <c r="C21">
        <v>1533853</v>
      </c>
      <c r="D21">
        <v>774890</v>
      </c>
      <c r="E21">
        <v>758963</v>
      </c>
      <c r="F21">
        <v>264753</v>
      </c>
      <c r="G21">
        <v>5.79</v>
      </c>
      <c r="H21">
        <v>102.1</v>
      </c>
    </row>
    <row r="22" spans="1:8" x14ac:dyDescent="0.25">
      <c r="A22" t="s">
        <v>51</v>
      </c>
      <c r="B22">
        <v>274910</v>
      </c>
      <c r="C22">
        <v>727250</v>
      </c>
      <c r="D22">
        <v>393530</v>
      </c>
      <c r="E22">
        <v>333720</v>
      </c>
      <c r="F22">
        <v>126908</v>
      </c>
      <c r="G22">
        <v>5.73</v>
      </c>
      <c r="H22">
        <v>117.92</v>
      </c>
    </row>
    <row r="23" spans="1:8" x14ac:dyDescent="0.25">
      <c r="A23" t="s">
        <v>53</v>
      </c>
      <c r="B23">
        <v>1828418</v>
      </c>
      <c r="C23">
        <v>3730051</v>
      </c>
      <c r="D23">
        <v>1964609</v>
      </c>
      <c r="E23">
        <v>1765442</v>
      </c>
      <c r="F23">
        <v>843848</v>
      </c>
      <c r="G23">
        <v>4.42</v>
      </c>
      <c r="H23">
        <v>111.28</v>
      </c>
    </row>
    <row r="24" spans="1:8" x14ac:dyDescent="0.25">
      <c r="A24" t="s">
        <v>49</v>
      </c>
      <c r="B24">
        <v>347529</v>
      </c>
      <c r="C24">
        <v>2083693</v>
      </c>
      <c r="D24">
        <v>1259020</v>
      </c>
      <c r="E24">
        <v>824673</v>
      </c>
      <c r="F24">
        <v>401903</v>
      </c>
      <c r="G24">
        <v>5.18</v>
      </c>
      <c r="H24">
        <v>152.66999999999999</v>
      </c>
    </row>
    <row r="25" spans="1:8" x14ac:dyDescent="0.25">
      <c r="A25" t="s">
        <v>47</v>
      </c>
      <c r="B25">
        <v>278957</v>
      </c>
      <c r="C25">
        <v>2035957</v>
      </c>
      <c r="D25">
        <v>1174640</v>
      </c>
      <c r="E25">
        <v>861317</v>
      </c>
      <c r="F25">
        <v>409934</v>
      </c>
      <c r="G25">
        <v>4.97</v>
      </c>
      <c r="H25">
        <v>136.38</v>
      </c>
    </row>
    <row r="26" spans="1:8" x14ac:dyDescent="0.25">
      <c r="A26" t="s">
        <v>45</v>
      </c>
      <c r="B26">
        <v>192430</v>
      </c>
      <c r="C26">
        <v>2184723</v>
      </c>
      <c r="D26">
        <v>1202923</v>
      </c>
      <c r="E26">
        <v>981800</v>
      </c>
      <c r="F26">
        <v>554724</v>
      </c>
      <c r="G26">
        <v>3.94</v>
      </c>
      <c r="H26">
        <v>122.52</v>
      </c>
    </row>
    <row r="27" spans="1:8" x14ac:dyDescent="0.25">
      <c r="A27" t="s">
        <v>39</v>
      </c>
      <c r="B27">
        <v>321823</v>
      </c>
      <c r="C27">
        <v>15253694</v>
      </c>
      <c r="D27">
        <v>8457175</v>
      </c>
      <c r="E27">
        <v>6796519</v>
      </c>
      <c r="F27">
        <v>2311815</v>
      </c>
      <c r="G27">
        <v>6.6</v>
      </c>
      <c r="H27">
        <v>124.43</v>
      </c>
    </row>
    <row r="28" spans="1:8" x14ac:dyDescent="0.25">
      <c r="A28" t="s">
        <v>41</v>
      </c>
      <c r="B28">
        <v>283380</v>
      </c>
      <c r="C28">
        <v>7354459</v>
      </c>
      <c r="D28">
        <v>4150071</v>
      </c>
      <c r="E28">
        <v>3204388</v>
      </c>
      <c r="F28">
        <v>1065200</v>
      </c>
      <c r="G28">
        <v>6.9</v>
      </c>
      <c r="H28">
        <v>129.51</v>
      </c>
    </row>
    <row r="29" spans="1:8" x14ac:dyDescent="0.25">
      <c r="A29" t="s">
        <v>43</v>
      </c>
      <c r="B29">
        <v>449623</v>
      </c>
      <c r="C29">
        <v>3749367</v>
      </c>
      <c r="D29">
        <v>2124964</v>
      </c>
      <c r="E29">
        <v>1624403</v>
      </c>
      <c r="F29">
        <v>580527</v>
      </c>
      <c r="G29">
        <v>6.46</v>
      </c>
      <c r="H29">
        <v>130.82</v>
      </c>
    </row>
    <row r="30" spans="1:8" x14ac:dyDescent="0.25">
      <c r="A30" s="6" t="s">
        <v>126</v>
      </c>
      <c r="B30">
        <v>466</v>
      </c>
      <c r="C30">
        <v>1019148</v>
      </c>
      <c r="D30">
        <v>611957</v>
      </c>
      <c r="E30">
        <v>407191</v>
      </c>
      <c r="F30">
        <v>197937</v>
      </c>
      <c r="G30">
        <v>5.15</v>
      </c>
      <c r="H30">
        <v>150.29</v>
      </c>
    </row>
    <row r="31" spans="1:8" x14ac:dyDescent="0.25">
      <c r="A31" t="s">
        <v>127</v>
      </c>
      <c r="B31">
        <v>893</v>
      </c>
      <c r="C31">
        <v>3726757</v>
      </c>
      <c r="D31">
        <v>2126913</v>
      </c>
      <c r="E31">
        <v>1599844</v>
      </c>
      <c r="F31">
        <v>756615</v>
      </c>
      <c r="G31">
        <v>4.93</v>
      </c>
      <c r="H31">
        <v>132.94999999999999</v>
      </c>
    </row>
    <row r="32" spans="1:8" x14ac:dyDescent="0.25">
      <c r="A32" t="s">
        <v>128</v>
      </c>
      <c r="B32">
        <v>707</v>
      </c>
      <c r="C32">
        <v>1550561</v>
      </c>
      <c r="D32">
        <v>954614</v>
      </c>
      <c r="E32">
        <v>595947</v>
      </c>
      <c r="F32">
        <v>256243</v>
      </c>
      <c r="G32">
        <v>5.23</v>
      </c>
      <c r="H32">
        <v>160.18</v>
      </c>
    </row>
    <row r="33" spans="1:8" x14ac:dyDescent="0.25">
      <c r="A33" t="s">
        <v>129</v>
      </c>
      <c r="B33">
        <v>749</v>
      </c>
      <c r="C33">
        <v>590374</v>
      </c>
      <c r="D33">
        <v>350287</v>
      </c>
      <c r="E33">
        <v>240087</v>
      </c>
      <c r="F33">
        <v>100059</v>
      </c>
      <c r="G33">
        <v>5.9</v>
      </c>
      <c r="H33">
        <v>145.9</v>
      </c>
    </row>
    <row r="34" spans="1:8" x14ac:dyDescent="0.25">
      <c r="A34" t="s">
        <v>130</v>
      </c>
      <c r="B34">
        <v>55</v>
      </c>
      <c r="C34">
        <v>1217646</v>
      </c>
      <c r="D34">
        <v>713437</v>
      </c>
      <c r="E34">
        <v>504209</v>
      </c>
      <c r="F34">
        <v>255980</v>
      </c>
      <c r="G34">
        <v>4.76</v>
      </c>
      <c r="H34">
        <v>141.5</v>
      </c>
    </row>
    <row r="35" spans="1:8" x14ac:dyDescent="0.25">
      <c r="A35" t="s">
        <v>108</v>
      </c>
      <c r="B35">
        <v>300</v>
      </c>
      <c r="C35">
        <v>1037630</v>
      </c>
      <c r="D35">
        <v>626701</v>
      </c>
      <c r="E35">
        <v>401929</v>
      </c>
      <c r="F35">
        <v>185505</v>
      </c>
      <c r="G35">
        <v>5.59</v>
      </c>
      <c r="H35">
        <v>152.51</v>
      </c>
    </row>
    <row r="36" spans="1:8" x14ac:dyDescent="0.25">
      <c r="A36" t="s">
        <v>131</v>
      </c>
      <c r="B36">
        <v>663</v>
      </c>
      <c r="C36">
        <v>222247</v>
      </c>
      <c r="D36">
        <v>116904</v>
      </c>
      <c r="E36">
        <v>105343</v>
      </c>
      <c r="F36">
        <v>40735</v>
      </c>
      <c r="G36">
        <v>5.46</v>
      </c>
      <c r="H36">
        <v>110.97</v>
      </c>
    </row>
    <row r="37" spans="1:8" x14ac:dyDescent="0.25">
      <c r="A37" t="s">
        <v>119</v>
      </c>
      <c r="B37">
        <v>1621201</v>
      </c>
      <c r="C37">
        <v>2077669</v>
      </c>
    </row>
    <row r="38" spans="1:8" x14ac:dyDescent="0.25">
      <c r="A38" t="s">
        <v>120</v>
      </c>
      <c r="B38">
        <v>1215788</v>
      </c>
      <c r="C38">
        <v>3722011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8" sqref="F8"/>
    </sheetView>
  </sheetViews>
  <sheetFormatPr defaultRowHeight="15" x14ac:dyDescent="0.25"/>
  <cols>
    <col min="1" max="5" width="22.140625" customWidth="1"/>
  </cols>
  <sheetData>
    <row r="1" spans="1:6" ht="15.75" thickBot="1" x14ac:dyDescent="0.3">
      <c r="A1" s="3" t="s">
        <v>60</v>
      </c>
      <c r="B1" s="3" t="s">
        <v>92</v>
      </c>
      <c r="C1" s="3" t="s">
        <v>93</v>
      </c>
      <c r="D1" s="3" t="s">
        <v>94</v>
      </c>
      <c r="E1" s="3" t="s">
        <v>61</v>
      </c>
      <c r="F1" s="9" t="s">
        <v>116</v>
      </c>
    </row>
    <row r="2" spans="1:6" x14ac:dyDescent="0.25">
      <c r="A2" t="s">
        <v>62</v>
      </c>
      <c r="B2" t="s">
        <v>63</v>
      </c>
      <c r="C2">
        <v>250</v>
      </c>
      <c r="D2">
        <v>1200</v>
      </c>
      <c r="E2" t="s">
        <v>108</v>
      </c>
      <c r="F2" t="str">
        <f>UPPER(E2)</f>
        <v>CHONGQING</v>
      </c>
    </row>
    <row r="3" spans="1:6" x14ac:dyDescent="0.25">
      <c r="A3" t="s">
        <v>62</v>
      </c>
      <c r="B3" t="s">
        <v>63</v>
      </c>
      <c r="C3">
        <v>50.1</v>
      </c>
      <c r="D3">
        <v>5985</v>
      </c>
      <c r="E3" t="s">
        <v>108</v>
      </c>
      <c r="F3" t="str">
        <f t="shared" ref="F3:F20" si="0">UPPER(E3)</f>
        <v>CHONGQING</v>
      </c>
    </row>
    <row r="4" spans="1:6" x14ac:dyDescent="0.25">
      <c r="A4" t="s">
        <v>62</v>
      </c>
      <c r="B4" t="s">
        <v>63</v>
      </c>
      <c r="C4">
        <v>30.86</v>
      </c>
      <c r="D4">
        <v>9730</v>
      </c>
      <c r="E4" t="s">
        <v>108</v>
      </c>
      <c r="F4" t="str">
        <f t="shared" si="0"/>
        <v>CHONGQING</v>
      </c>
    </row>
    <row r="5" spans="1:6" x14ac:dyDescent="0.25">
      <c r="A5" t="s">
        <v>64</v>
      </c>
      <c r="B5" t="s">
        <v>65</v>
      </c>
      <c r="C5">
        <v>25.2</v>
      </c>
      <c r="D5">
        <v>11900</v>
      </c>
      <c r="E5" t="s">
        <v>108</v>
      </c>
      <c r="F5" t="str">
        <f t="shared" si="0"/>
        <v>CHONGQING</v>
      </c>
    </row>
    <row r="6" spans="1:6" x14ac:dyDescent="0.25">
      <c r="A6" t="s">
        <v>64</v>
      </c>
      <c r="B6" t="s">
        <v>65</v>
      </c>
      <c r="C6">
        <v>31.1</v>
      </c>
      <c r="D6">
        <v>9646</v>
      </c>
      <c r="E6" t="s">
        <v>108</v>
      </c>
      <c r="F6" t="str">
        <f t="shared" si="0"/>
        <v>CHONGQING</v>
      </c>
    </row>
    <row r="7" spans="1:6" x14ac:dyDescent="0.25">
      <c r="A7" t="s">
        <v>35</v>
      </c>
      <c r="B7" t="s">
        <v>66</v>
      </c>
      <c r="C7">
        <v>435</v>
      </c>
      <c r="D7">
        <v>690</v>
      </c>
      <c r="E7" t="s">
        <v>35</v>
      </c>
      <c r="F7" t="str">
        <f t="shared" si="0"/>
        <v>KUNMING</v>
      </c>
    </row>
    <row r="8" spans="1:6" x14ac:dyDescent="0.25">
      <c r="A8" t="s">
        <v>36</v>
      </c>
      <c r="B8" t="s">
        <v>67</v>
      </c>
      <c r="C8">
        <v>42.85</v>
      </c>
      <c r="D8">
        <v>1000</v>
      </c>
      <c r="E8" t="s">
        <v>110</v>
      </c>
      <c r="F8" t="str">
        <f t="shared" si="0"/>
        <v>GUIYANG</v>
      </c>
    </row>
    <row r="9" spans="1:6" x14ac:dyDescent="0.25">
      <c r="A9" t="s">
        <v>36</v>
      </c>
      <c r="B9" t="s">
        <v>67</v>
      </c>
      <c r="C9">
        <v>300</v>
      </c>
      <c r="D9">
        <v>950</v>
      </c>
      <c r="E9" t="s">
        <v>110</v>
      </c>
      <c r="F9" t="str">
        <f t="shared" si="0"/>
        <v>GUIYANG</v>
      </c>
    </row>
    <row r="10" spans="1:6" x14ac:dyDescent="0.25">
      <c r="A10" t="s">
        <v>28</v>
      </c>
      <c r="B10" t="s">
        <v>68</v>
      </c>
      <c r="C10">
        <v>316</v>
      </c>
      <c r="D10">
        <v>10000</v>
      </c>
      <c r="E10" t="s">
        <v>111</v>
      </c>
      <c r="F10" t="str">
        <f t="shared" si="0"/>
        <v>YONGAN</v>
      </c>
    </row>
    <row r="11" spans="1:6" x14ac:dyDescent="0.25">
      <c r="A11" t="s">
        <v>28</v>
      </c>
      <c r="B11" t="s">
        <v>68</v>
      </c>
      <c r="C11">
        <v>30</v>
      </c>
      <c r="D11">
        <v>6990</v>
      </c>
      <c r="E11" t="s">
        <v>111</v>
      </c>
      <c r="F11" t="str">
        <f t="shared" si="0"/>
        <v>YONGAN</v>
      </c>
    </row>
    <row r="12" spans="1:6" x14ac:dyDescent="0.25">
      <c r="A12" t="s">
        <v>69</v>
      </c>
      <c r="B12" t="s">
        <v>70</v>
      </c>
      <c r="C12">
        <v>300</v>
      </c>
      <c r="D12">
        <v>1000</v>
      </c>
      <c r="E12" t="s">
        <v>112</v>
      </c>
      <c r="F12" t="str">
        <f t="shared" si="0"/>
        <v>XIAN</v>
      </c>
    </row>
    <row r="13" spans="1:6" x14ac:dyDescent="0.25">
      <c r="A13" t="s">
        <v>11</v>
      </c>
      <c r="B13" t="s">
        <v>71</v>
      </c>
      <c r="C13">
        <v>306</v>
      </c>
      <c r="D13">
        <v>950</v>
      </c>
      <c r="E13" t="s">
        <v>72</v>
      </c>
      <c r="F13" t="str">
        <f t="shared" si="0"/>
        <v>YUANLING</v>
      </c>
    </row>
    <row r="14" spans="1:6" x14ac:dyDescent="0.25">
      <c r="A14" t="s">
        <v>11</v>
      </c>
      <c r="B14" t="s">
        <v>71</v>
      </c>
      <c r="C14">
        <v>322</v>
      </c>
      <c r="D14">
        <v>930</v>
      </c>
      <c r="E14" t="s">
        <v>72</v>
      </c>
      <c r="F14" t="str">
        <f t="shared" si="0"/>
        <v>YUANLING</v>
      </c>
    </row>
    <row r="15" spans="1:6" x14ac:dyDescent="0.25">
      <c r="A15" t="s">
        <v>26</v>
      </c>
      <c r="B15" t="s">
        <v>73</v>
      </c>
      <c r="C15">
        <v>214</v>
      </c>
      <c r="D15">
        <v>1400</v>
      </c>
      <c r="E15" t="s">
        <v>113</v>
      </c>
      <c r="F15" t="str">
        <f t="shared" si="0"/>
        <v>LANZHOU</v>
      </c>
    </row>
    <row r="16" spans="1:6" x14ac:dyDescent="0.25">
      <c r="A16" t="s">
        <v>26</v>
      </c>
      <c r="B16" t="s">
        <v>73</v>
      </c>
      <c r="C16">
        <v>366</v>
      </c>
      <c r="D16">
        <v>820</v>
      </c>
      <c r="E16" t="s">
        <v>113</v>
      </c>
      <c r="F16" t="str">
        <f t="shared" si="0"/>
        <v>LANZHOU</v>
      </c>
    </row>
    <row r="17" spans="1:6" x14ac:dyDescent="0.25">
      <c r="A17" t="s">
        <v>15</v>
      </c>
      <c r="B17" t="s">
        <v>74</v>
      </c>
      <c r="C17">
        <v>37</v>
      </c>
      <c r="D17">
        <v>1110</v>
      </c>
      <c r="E17" t="s">
        <v>114</v>
      </c>
      <c r="F17" t="str">
        <f t="shared" si="0"/>
        <v>XICHANG</v>
      </c>
    </row>
    <row r="18" spans="1:6" x14ac:dyDescent="0.25">
      <c r="A18" t="s">
        <v>24</v>
      </c>
      <c r="B18" t="s">
        <v>75</v>
      </c>
      <c r="C18">
        <v>233</v>
      </c>
      <c r="D18">
        <v>1290</v>
      </c>
      <c r="E18" t="s">
        <v>76</v>
      </c>
      <c r="F18" t="str">
        <f t="shared" si="0"/>
        <v>NANCHENG</v>
      </c>
    </row>
    <row r="19" spans="1:6" x14ac:dyDescent="0.25">
      <c r="A19" t="s">
        <v>77</v>
      </c>
      <c r="B19" t="s">
        <v>78</v>
      </c>
      <c r="C19">
        <v>4054</v>
      </c>
      <c r="D19">
        <v>1400</v>
      </c>
      <c r="E19" t="s">
        <v>79</v>
      </c>
      <c r="F19" t="str">
        <f t="shared" si="0"/>
        <v>SHAOWU</v>
      </c>
    </row>
    <row r="20" spans="1:6" x14ac:dyDescent="0.25">
      <c r="A20" t="s">
        <v>14</v>
      </c>
      <c r="B20" t="s">
        <v>80</v>
      </c>
      <c r="C20">
        <v>535</v>
      </c>
      <c r="D20">
        <v>560</v>
      </c>
      <c r="E20" t="s">
        <v>115</v>
      </c>
      <c r="F20" t="str">
        <f t="shared" si="0"/>
        <v>CHENGDU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S1" sqref="S1"/>
    </sheetView>
  </sheetViews>
  <sheetFormatPr defaultRowHeight="15" x14ac:dyDescent="0.25"/>
  <cols>
    <col min="1" max="1" width="16.7109375" customWidth="1"/>
  </cols>
  <sheetData>
    <row r="1" spans="1:21" x14ac:dyDescent="0.25">
      <c r="A1" s="9" t="s">
        <v>61</v>
      </c>
      <c r="B1" s="9" t="s">
        <v>148</v>
      </c>
      <c r="C1" s="9" t="s">
        <v>153</v>
      </c>
      <c r="D1" s="9" t="s">
        <v>93</v>
      </c>
      <c r="E1" s="9" t="s">
        <v>94</v>
      </c>
      <c r="F1" s="9" t="s">
        <v>149</v>
      </c>
      <c r="G1" s="9" t="s">
        <v>154</v>
      </c>
      <c r="H1" s="9" t="s">
        <v>100</v>
      </c>
      <c r="I1" s="9" t="s">
        <v>101</v>
      </c>
      <c r="J1" s="9" t="s">
        <v>150</v>
      </c>
      <c r="K1" s="9" t="s">
        <v>155</v>
      </c>
      <c r="L1" s="9" t="s">
        <v>102</v>
      </c>
      <c r="M1" s="9" t="s">
        <v>103</v>
      </c>
      <c r="N1" s="9" t="s">
        <v>151</v>
      </c>
      <c r="O1" s="9" t="s">
        <v>156</v>
      </c>
      <c r="P1" s="9" t="s">
        <v>104</v>
      </c>
      <c r="Q1" s="9" t="s">
        <v>105</v>
      </c>
      <c r="R1" s="9" t="s">
        <v>152</v>
      </c>
      <c r="S1" s="9" t="s">
        <v>157</v>
      </c>
      <c r="T1" s="9" t="s">
        <v>106</v>
      </c>
      <c r="U1" s="9" t="s">
        <v>107</v>
      </c>
    </row>
    <row r="2" spans="1:21" x14ac:dyDescent="0.25">
      <c r="A2" t="s">
        <v>108</v>
      </c>
      <c r="B2" t="s">
        <v>62</v>
      </c>
      <c r="C2" t="s">
        <v>63</v>
      </c>
      <c r="D2">
        <v>250</v>
      </c>
      <c r="E2">
        <v>1200</v>
      </c>
      <c r="F2" t="s">
        <v>109</v>
      </c>
      <c r="G2" t="s">
        <v>63</v>
      </c>
      <c r="H2">
        <v>50.1</v>
      </c>
      <c r="I2">
        <v>5985</v>
      </c>
      <c r="J2" t="s">
        <v>62</v>
      </c>
      <c r="K2" t="s">
        <v>63</v>
      </c>
      <c r="L2">
        <v>30.86</v>
      </c>
      <c r="M2">
        <v>9730</v>
      </c>
      <c r="N2" t="s">
        <v>64</v>
      </c>
      <c r="O2" t="s">
        <v>65</v>
      </c>
      <c r="P2">
        <v>25.2</v>
      </c>
      <c r="Q2">
        <v>11900</v>
      </c>
      <c r="R2" t="s">
        <v>64</v>
      </c>
      <c r="S2" t="s">
        <v>65</v>
      </c>
      <c r="T2">
        <v>31.1</v>
      </c>
      <c r="U2">
        <v>9646</v>
      </c>
    </row>
    <row r="3" spans="1:21" x14ac:dyDescent="0.25">
      <c r="A3" t="s">
        <v>35</v>
      </c>
      <c r="B3" t="s">
        <v>35</v>
      </c>
      <c r="C3" t="s">
        <v>66</v>
      </c>
      <c r="D3">
        <v>435</v>
      </c>
      <c r="E3">
        <v>690</v>
      </c>
    </row>
    <row r="4" spans="1:21" x14ac:dyDescent="0.25">
      <c r="A4" t="s">
        <v>110</v>
      </c>
      <c r="B4" t="s">
        <v>36</v>
      </c>
      <c r="C4" t="s">
        <v>67</v>
      </c>
      <c r="D4">
        <v>42.85</v>
      </c>
      <c r="E4">
        <v>1000</v>
      </c>
      <c r="F4" t="s">
        <v>36</v>
      </c>
      <c r="G4" t="s">
        <v>67</v>
      </c>
      <c r="H4">
        <v>300</v>
      </c>
      <c r="I4">
        <v>950</v>
      </c>
    </row>
    <row r="5" spans="1:21" x14ac:dyDescent="0.25">
      <c r="A5" t="s">
        <v>111</v>
      </c>
      <c r="B5" t="s">
        <v>28</v>
      </c>
      <c r="C5" t="s">
        <v>68</v>
      </c>
      <c r="D5">
        <v>316</v>
      </c>
      <c r="E5">
        <v>10000</v>
      </c>
      <c r="F5" t="s">
        <v>28</v>
      </c>
      <c r="G5" t="s">
        <v>68</v>
      </c>
      <c r="H5">
        <v>30</v>
      </c>
      <c r="I5">
        <v>6990</v>
      </c>
    </row>
    <row r="6" spans="1:21" x14ac:dyDescent="0.25">
      <c r="A6" t="s">
        <v>132</v>
      </c>
      <c r="B6" t="s">
        <v>69</v>
      </c>
      <c r="C6" t="s">
        <v>70</v>
      </c>
      <c r="D6">
        <v>300</v>
      </c>
      <c r="E6">
        <v>1000</v>
      </c>
    </row>
    <row r="7" spans="1:21" x14ac:dyDescent="0.25">
      <c r="A7" t="s">
        <v>72</v>
      </c>
      <c r="B7" t="s">
        <v>11</v>
      </c>
      <c r="C7" t="s">
        <v>71</v>
      </c>
      <c r="D7">
        <v>306</v>
      </c>
      <c r="E7">
        <v>950</v>
      </c>
      <c r="F7" t="s">
        <v>11</v>
      </c>
      <c r="G7" t="s">
        <v>71</v>
      </c>
      <c r="H7">
        <v>322</v>
      </c>
      <c r="I7">
        <v>930</v>
      </c>
    </row>
    <row r="8" spans="1:21" x14ac:dyDescent="0.25">
      <c r="A8" t="s">
        <v>113</v>
      </c>
      <c r="B8" t="s">
        <v>26</v>
      </c>
      <c r="C8" t="s">
        <v>73</v>
      </c>
      <c r="D8">
        <v>214</v>
      </c>
      <c r="E8">
        <v>1400</v>
      </c>
      <c r="F8" t="s">
        <v>26</v>
      </c>
      <c r="G8" t="s">
        <v>73</v>
      </c>
      <c r="H8">
        <v>366</v>
      </c>
      <c r="I8">
        <v>820</v>
      </c>
    </row>
    <row r="9" spans="1:21" x14ac:dyDescent="0.25">
      <c r="A9" t="s">
        <v>114</v>
      </c>
      <c r="B9" t="s">
        <v>15</v>
      </c>
      <c r="C9" t="s">
        <v>74</v>
      </c>
      <c r="D9">
        <v>37</v>
      </c>
      <c r="E9">
        <v>1110</v>
      </c>
    </row>
    <row r="10" spans="1:21" x14ac:dyDescent="0.25">
      <c r="A10" t="s">
        <v>8</v>
      </c>
      <c r="B10" t="s">
        <v>24</v>
      </c>
      <c r="C10" t="s">
        <v>75</v>
      </c>
      <c r="D10">
        <v>233</v>
      </c>
      <c r="E10">
        <v>1290</v>
      </c>
    </row>
    <row r="11" spans="1:21" x14ac:dyDescent="0.25">
      <c r="A11" t="s">
        <v>79</v>
      </c>
      <c r="B11" t="s">
        <v>77</v>
      </c>
      <c r="C11" t="s">
        <v>78</v>
      </c>
      <c r="D11">
        <v>4054</v>
      </c>
      <c r="E11">
        <v>1400</v>
      </c>
    </row>
    <row r="12" spans="1:21" x14ac:dyDescent="0.25">
      <c r="A12" t="s">
        <v>115</v>
      </c>
      <c r="B12" t="s">
        <v>115</v>
      </c>
      <c r="C12" t="s">
        <v>80</v>
      </c>
      <c r="D12">
        <v>535</v>
      </c>
      <c r="E12">
        <v>560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F1" workbookViewId="0">
      <selection activeCell="O1" sqref="O1"/>
    </sheetView>
  </sheetViews>
  <sheetFormatPr defaultRowHeight="15" x14ac:dyDescent="0.25"/>
  <cols>
    <col min="1" max="1" width="17.42578125" customWidth="1"/>
    <col min="2" max="15" width="22.28515625" customWidth="1"/>
  </cols>
  <sheetData>
    <row r="1" spans="1:15" ht="15.75" thickBot="1" x14ac:dyDescent="0.3">
      <c r="A1" t="s">
        <v>81</v>
      </c>
      <c r="B1" s="5" t="s">
        <v>134</v>
      </c>
      <c r="C1" s="5" t="s">
        <v>135</v>
      </c>
      <c r="D1" s="5" t="s">
        <v>136</v>
      </c>
      <c r="E1" s="5" t="s">
        <v>137</v>
      </c>
      <c r="F1" s="5" t="s">
        <v>138</v>
      </c>
      <c r="G1" s="5" t="s">
        <v>139</v>
      </c>
      <c r="H1" s="5" t="s">
        <v>140</v>
      </c>
      <c r="I1" s="5" t="s">
        <v>141</v>
      </c>
      <c r="J1" s="5" t="s">
        <v>142</v>
      </c>
      <c r="K1" s="5" t="s">
        <v>143</v>
      </c>
      <c r="L1" s="5" t="s">
        <v>144</v>
      </c>
      <c r="M1" s="5" t="s">
        <v>145</v>
      </c>
      <c r="N1" s="5" t="s">
        <v>146</v>
      </c>
      <c r="O1" s="7" t="s">
        <v>147</v>
      </c>
    </row>
    <row r="2" spans="1:15" ht="15.75" thickTop="1" x14ac:dyDescent="0.25">
      <c r="A2" t="s">
        <v>28</v>
      </c>
      <c r="B2">
        <v>1</v>
      </c>
      <c r="D2">
        <v>3</v>
      </c>
      <c r="E2">
        <v>29</v>
      </c>
      <c r="F2">
        <v>93</v>
      </c>
      <c r="H2">
        <v>13</v>
      </c>
      <c r="K2">
        <v>640</v>
      </c>
      <c r="L2">
        <v>480</v>
      </c>
      <c r="M2">
        <v>1714</v>
      </c>
      <c r="N2">
        <v>121</v>
      </c>
      <c r="O2" s="8">
        <v>3094</v>
      </c>
    </row>
    <row r="3" spans="1:15" x14ac:dyDescent="0.25">
      <c r="A3" t="s">
        <v>11</v>
      </c>
      <c r="B3">
        <v>1</v>
      </c>
      <c r="D3">
        <v>3</v>
      </c>
      <c r="E3">
        <v>39</v>
      </c>
      <c r="F3">
        <v>32</v>
      </c>
      <c r="H3">
        <v>7</v>
      </c>
      <c r="K3">
        <v>518</v>
      </c>
      <c r="L3">
        <v>844</v>
      </c>
      <c r="M3">
        <v>636</v>
      </c>
      <c r="N3">
        <v>63</v>
      </c>
      <c r="O3" s="8">
        <v>2143</v>
      </c>
    </row>
    <row r="4" spans="1:15" x14ac:dyDescent="0.25">
      <c r="A4" t="s">
        <v>26</v>
      </c>
      <c r="B4">
        <v>1</v>
      </c>
      <c r="D4">
        <v>4</v>
      </c>
      <c r="E4">
        <v>14</v>
      </c>
      <c r="F4">
        <v>70</v>
      </c>
      <c r="H4">
        <v>9</v>
      </c>
      <c r="K4">
        <v>368</v>
      </c>
      <c r="L4">
        <v>266</v>
      </c>
      <c r="M4">
        <v>132</v>
      </c>
      <c r="N4">
        <v>83</v>
      </c>
      <c r="O4" s="8">
        <v>947</v>
      </c>
    </row>
    <row r="5" spans="1:15" x14ac:dyDescent="0.25">
      <c r="A5" t="s">
        <v>7</v>
      </c>
      <c r="B5">
        <v>1</v>
      </c>
      <c r="D5">
        <v>2</v>
      </c>
      <c r="E5">
        <v>47</v>
      </c>
      <c r="F5">
        <v>87</v>
      </c>
      <c r="G5">
        <v>1</v>
      </c>
      <c r="H5">
        <v>4</v>
      </c>
      <c r="J5">
        <v>1</v>
      </c>
      <c r="K5">
        <v>660</v>
      </c>
      <c r="L5">
        <v>474</v>
      </c>
      <c r="M5">
        <v>212</v>
      </c>
      <c r="N5">
        <v>98</v>
      </c>
      <c r="O5" s="8">
        <v>1587</v>
      </c>
    </row>
    <row r="6" spans="1:15" x14ac:dyDescent="0.25">
      <c r="A6" t="s">
        <v>32</v>
      </c>
      <c r="B6">
        <v>1</v>
      </c>
      <c r="D6">
        <v>3</v>
      </c>
      <c r="E6">
        <v>21</v>
      </c>
      <c r="F6">
        <v>85</v>
      </c>
      <c r="G6">
        <v>7</v>
      </c>
      <c r="H6">
        <v>12</v>
      </c>
      <c r="K6">
        <v>438</v>
      </c>
      <c r="L6">
        <v>335</v>
      </c>
      <c r="M6">
        <v>79</v>
      </c>
      <c r="N6">
        <v>33</v>
      </c>
      <c r="O6" s="8">
        <v>1014</v>
      </c>
    </row>
    <row r="7" spans="1:15" x14ac:dyDescent="0.25">
      <c r="A7" t="s">
        <v>36</v>
      </c>
      <c r="B7">
        <v>1</v>
      </c>
      <c r="D7">
        <v>2</v>
      </c>
      <c r="E7">
        <v>27</v>
      </c>
      <c r="F7">
        <v>65</v>
      </c>
      <c r="H7">
        <v>7</v>
      </c>
      <c r="K7">
        <v>333</v>
      </c>
      <c r="L7">
        <v>312</v>
      </c>
      <c r="M7">
        <v>47</v>
      </c>
      <c r="N7">
        <v>29</v>
      </c>
      <c r="O7" s="8">
        <v>823</v>
      </c>
    </row>
    <row r="8" spans="1:15" x14ac:dyDescent="0.25">
      <c r="A8" t="s">
        <v>24</v>
      </c>
      <c r="B8">
        <v>1</v>
      </c>
      <c r="D8">
        <v>1</v>
      </c>
      <c r="E8">
        <v>38</v>
      </c>
      <c r="F8">
        <v>92</v>
      </c>
      <c r="G8">
        <v>1</v>
      </c>
      <c r="H8">
        <v>8</v>
      </c>
      <c r="J8">
        <v>1</v>
      </c>
      <c r="K8">
        <v>633</v>
      </c>
      <c r="L8">
        <v>259</v>
      </c>
      <c r="M8">
        <v>15</v>
      </c>
      <c r="N8">
        <v>23</v>
      </c>
      <c r="O8" s="8">
        <v>1072</v>
      </c>
    </row>
    <row r="9" spans="1:15" x14ac:dyDescent="0.25">
      <c r="A9" t="s">
        <v>53</v>
      </c>
      <c r="B9">
        <v>1</v>
      </c>
      <c r="E9">
        <v>16</v>
      </c>
      <c r="F9">
        <v>15</v>
      </c>
      <c r="H9">
        <v>2</v>
      </c>
      <c r="K9">
        <v>81</v>
      </c>
      <c r="L9">
        <v>13</v>
      </c>
      <c r="M9">
        <v>121</v>
      </c>
      <c r="N9">
        <v>27</v>
      </c>
      <c r="O9" s="8">
        <v>276</v>
      </c>
    </row>
    <row r="10" spans="1:15" x14ac:dyDescent="0.25">
      <c r="A10" t="s">
        <v>13</v>
      </c>
      <c r="B10">
        <f>SUM(B11, B12)</f>
        <v>2</v>
      </c>
      <c r="C10">
        <f>SUM(C11, C12)</f>
        <v>0</v>
      </c>
      <c r="D10">
        <f>SUM(D11, D12)</f>
        <v>6</v>
      </c>
      <c r="E10">
        <f t="shared" ref="E10:O10" si="0">SUM(E11, E12)</f>
        <v>121</v>
      </c>
      <c r="F10">
        <f t="shared" si="0"/>
        <v>198</v>
      </c>
      <c r="G10">
        <f t="shared" si="0"/>
        <v>4</v>
      </c>
      <c r="H10">
        <f t="shared" si="0"/>
        <v>52</v>
      </c>
      <c r="I10">
        <f t="shared" si="0"/>
        <v>0</v>
      </c>
      <c r="J10">
        <f t="shared" si="0"/>
        <v>4</v>
      </c>
      <c r="K10">
        <f t="shared" si="0"/>
        <v>2279</v>
      </c>
      <c r="L10">
        <f t="shared" si="0"/>
        <v>1667</v>
      </c>
      <c r="M10">
        <f t="shared" si="0"/>
        <v>462</v>
      </c>
      <c r="N10">
        <f t="shared" si="0"/>
        <v>160</v>
      </c>
      <c r="O10">
        <f t="shared" si="0"/>
        <v>4955</v>
      </c>
    </row>
    <row r="11" spans="1:15" x14ac:dyDescent="0.25">
      <c r="A11" t="s">
        <v>82</v>
      </c>
      <c r="B11">
        <v>1</v>
      </c>
      <c r="D11">
        <v>3</v>
      </c>
      <c r="E11">
        <v>69</v>
      </c>
      <c r="F11">
        <v>111</v>
      </c>
      <c r="G11">
        <v>4</v>
      </c>
      <c r="H11">
        <v>35</v>
      </c>
      <c r="J11">
        <v>4</v>
      </c>
      <c r="K11">
        <v>1251</v>
      </c>
      <c r="L11">
        <v>694</v>
      </c>
      <c r="M11">
        <v>380</v>
      </c>
      <c r="N11">
        <v>46</v>
      </c>
      <c r="O11" s="8">
        <v>2598</v>
      </c>
    </row>
    <row r="12" spans="1:15" x14ac:dyDescent="0.25">
      <c r="A12" t="s">
        <v>83</v>
      </c>
      <c r="B12">
        <v>1</v>
      </c>
      <c r="D12">
        <v>3</v>
      </c>
      <c r="E12">
        <v>52</v>
      </c>
      <c r="F12">
        <v>87</v>
      </c>
      <c r="H12">
        <v>17</v>
      </c>
      <c r="K12">
        <v>1028</v>
      </c>
      <c r="L12">
        <v>973</v>
      </c>
      <c r="M12">
        <v>82</v>
      </c>
      <c r="N12">
        <v>114</v>
      </c>
      <c r="O12" s="8">
        <v>2357</v>
      </c>
    </row>
    <row r="13" spans="1:15" x14ac:dyDescent="0.25">
      <c r="A13" t="s">
        <v>34</v>
      </c>
      <c r="B13">
        <v>1</v>
      </c>
      <c r="E13">
        <v>62</v>
      </c>
      <c r="F13">
        <v>22</v>
      </c>
      <c r="G13">
        <v>7</v>
      </c>
      <c r="H13">
        <v>10</v>
      </c>
      <c r="K13">
        <v>447</v>
      </c>
      <c r="L13">
        <v>125</v>
      </c>
      <c r="M13">
        <v>431</v>
      </c>
      <c r="N13">
        <v>13</v>
      </c>
      <c r="O13" s="8">
        <v>1118</v>
      </c>
    </row>
    <row r="14" spans="1:15" x14ac:dyDescent="0.25">
      <c r="A14" t="s">
        <v>5</v>
      </c>
      <c r="C14">
        <v>1</v>
      </c>
      <c r="D14">
        <v>1</v>
      </c>
      <c r="E14">
        <v>19</v>
      </c>
      <c r="F14">
        <v>65</v>
      </c>
      <c r="K14">
        <v>626</v>
      </c>
      <c r="L14">
        <v>536</v>
      </c>
      <c r="M14">
        <v>154</v>
      </c>
      <c r="N14">
        <v>29</v>
      </c>
      <c r="O14" s="8">
        <v>1431</v>
      </c>
    </row>
    <row r="15" spans="1:15" x14ac:dyDescent="0.25">
      <c r="A15" t="s">
        <v>3</v>
      </c>
      <c r="C15">
        <v>1</v>
      </c>
      <c r="D15">
        <v>2</v>
      </c>
      <c r="E15">
        <v>43</v>
      </c>
      <c r="F15">
        <v>51</v>
      </c>
      <c r="G15">
        <v>4</v>
      </c>
      <c r="H15">
        <v>4</v>
      </c>
      <c r="I15">
        <v>8</v>
      </c>
      <c r="K15">
        <v>996</v>
      </c>
      <c r="L15">
        <v>675</v>
      </c>
      <c r="M15">
        <v>563</v>
      </c>
      <c r="N15">
        <v>75</v>
      </c>
      <c r="O15" s="8">
        <v>2422</v>
      </c>
    </row>
    <row r="16" spans="1:15" x14ac:dyDescent="0.25">
      <c r="A16" t="s">
        <v>22</v>
      </c>
      <c r="C16">
        <v>1</v>
      </c>
      <c r="E16">
        <v>23</v>
      </c>
      <c r="F16">
        <v>42</v>
      </c>
      <c r="G16">
        <v>2</v>
      </c>
      <c r="K16">
        <v>347</v>
      </c>
      <c r="L16">
        <v>229</v>
      </c>
      <c r="M16">
        <v>762</v>
      </c>
      <c r="N16">
        <v>21</v>
      </c>
      <c r="O16" s="8">
        <v>1427</v>
      </c>
    </row>
    <row r="17" spans="1:15" x14ac:dyDescent="0.25">
      <c r="A17" t="s">
        <v>9</v>
      </c>
      <c r="C17">
        <v>1</v>
      </c>
      <c r="D17">
        <v>3</v>
      </c>
      <c r="E17">
        <v>27</v>
      </c>
      <c r="F17">
        <v>29</v>
      </c>
      <c r="G17">
        <v>1</v>
      </c>
      <c r="H17">
        <v>2</v>
      </c>
      <c r="K17">
        <v>452</v>
      </c>
      <c r="L17">
        <v>220</v>
      </c>
      <c r="M17">
        <v>111</v>
      </c>
      <c r="N17">
        <v>43</v>
      </c>
      <c r="O17" s="8">
        <v>889</v>
      </c>
    </row>
    <row r="18" spans="1:15" x14ac:dyDescent="0.25">
      <c r="A18" t="s">
        <v>30</v>
      </c>
      <c r="C18">
        <v>1</v>
      </c>
      <c r="D18">
        <v>1</v>
      </c>
      <c r="E18">
        <v>64</v>
      </c>
      <c r="F18">
        <v>93</v>
      </c>
      <c r="G18">
        <v>2</v>
      </c>
      <c r="H18">
        <v>5</v>
      </c>
      <c r="K18">
        <v>1270</v>
      </c>
      <c r="L18">
        <v>919</v>
      </c>
      <c r="M18">
        <v>96</v>
      </c>
      <c r="N18">
        <v>146</v>
      </c>
      <c r="O18" s="8">
        <v>2597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L1" sqref="L1"/>
    </sheetView>
  </sheetViews>
  <sheetFormatPr defaultRowHeight="15" x14ac:dyDescent="0.25"/>
  <cols>
    <col min="1" max="1" width="12.85546875" customWidth="1"/>
    <col min="2" max="12" width="18.7109375" customWidth="1"/>
  </cols>
  <sheetData>
    <row r="1" spans="1:12" ht="15.75" thickBot="1" x14ac:dyDescent="0.3">
      <c r="A1" t="s">
        <v>55</v>
      </c>
      <c r="B1" s="5" t="s">
        <v>84</v>
      </c>
      <c r="C1" s="5" t="s">
        <v>95</v>
      </c>
      <c r="D1" s="5" t="s">
        <v>85</v>
      </c>
      <c r="E1" s="5" t="s">
        <v>96</v>
      </c>
      <c r="F1" s="5" t="s">
        <v>97</v>
      </c>
      <c r="G1" s="5" t="s">
        <v>86</v>
      </c>
      <c r="H1" s="5" t="s">
        <v>98</v>
      </c>
      <c r="I1" s="5" t="s">
        <v>99</v>
      </c>
      <c r="J1" s="5" t="s">
        <v>87</v>
      </c>
      <c r="K1" s="5" t="s">
        <v>88</v>
      </c>
      <c r="L1" s="7" t="s">
        <v>133</v>
      </c>
    </row>
    <row r="2" spans="1:12" ht="15.75" thickTop="1" x14ac:dyDescent="0.25">
      <c r="A2" t="s">
        <v>108</v>
      </c>
      <c r="B2">
        <v>55</v>
      </c>
      <c r="C2">
        <v>30</v>
      </c>
      <c r="D2">
        <v>276</v>
      </c>
      <c r="E2">
        <v>68</v>
      </c>
      <c r="F2">
        <v>29</v>
      </c>
      <c r="G2">
        <v>61</v>
      </c>
      <c r="H2">
        <v>1</v>
      </c>
      <c r="J2">
        <v>2</v>
      </c>
      <c r="K2">
        <v>5</v>
      </c>
      <c r="L2" s="8">
        <v>527</v>
      </c>
    </row>
    <row r="3" spans="1:12" x14ac:dyDescent="0.25">
      <c r="A3" t="s">
        <v>32</v>
      </c>
      <c r="B3">
        <v>9</v>
      </c>
      <c r="C3">
        <v>3</v>
      </c>
      <c r="D3">
        <v>76</v>
      </c>
      <c r="E3">
        <v>27</v>
      </c>
      <c r="F3">
        <v>7</v>
      </c>
      <c r="G3">
        <v>17</v>
      </c>
      <c r="I3">
        <v>3</v>
      </c>
      <c r="K3">
        <v>4</v>
      </c>
      <c r="L3" s="8">
        <v>146</v>
      </c>
    </row>
    <row r="4" spans="1:12" x14ac:dyDescent="0.25">
      <c r="A4" t="s">
        <v>13</v>
      </c>
      <c r="B4">
        <v>21</v>
      </c>
      <c r="C4">
        <v>7</v>
      </c>
      <c r="D4">
        <v>66</v>
      </c>
      <c r="E4">
        <v>17</v>
      </c>
      <c r="F4">
        <v>13</v>
      </c>
      <c r="G4">
        <v>13</v>
      </c>
      <c r="J4">
        <v>1</v>
      </c>
      <c r="K4">
        <v>4</v>
      </c>
      <c r="L4" s="8">
        <v>142</v>
      </c>
    </row>
    <row r="5" spans="1:12" x14ac:dyDescent="0.25">
      <c r="A5" t="s">
        <v>3</v>
      </c>
      <c r="C5">
        <v>3</v>
      </c>
      <c r="D5">
        <v>53</v>
      </c>
      <c r="E5">
        <v>34</v>
      </c>
      <c r="F5">
        <v>17</v>
      </c>
      <c r="G5">
        <v>33</v>
      </c>
      <c r="L5" s="8">
        <v>140</v>
      </c>
    </row>
    <row r="6" spans="1:12" x14ac:dyDescent="0.25">
      <c r="A6" t="s">
        <v>7</v>
      </c>
      <c r="B6">
        <v>8</v>
      </c>
      <c r="C6">
        <v>5</v>
      </c>
      <c r="D6">
        <v>42</v>
      </c>
      <c r="E6">
        <v>18</v>
      </c>
      <c r="F6">
        <v>10</v>
      </c>
      <c r="G6">
        <v>11</v>
      </c>
      <c r="J6">
        <v>1</v>
      </c>
      <c r="K6">
        <v>1</v>
      </c>
      <c r="L6" s="8">
        <v>96</v>
      </c>
    </row>
    <row r="7" spans="1:12" x14ac:dyDescent="0.25">
      <c r="A7" t="s">
        <v>30</v>
      </c>
      <c r="B7">
        <v>7</v>
      </c>
      <c r="C7">
        <v>4</v>
      </c>
      <c r="D7">
        <v>50</v>
      </c>
      <c r="E7">
        <v>20</v>
      </c>
      <c r="F7">
        <v>6</v>
      </c>
      <c r="G7">
        <v>5</v>
      </c>
      <c r="H7">
        <v>1</v>
      </c>
      <c r="I7">
        <v>2</v>
      </c>
      <c r="L7" s="8">
        <v>95</v>
      </c>
    </row>
    <row r="8" spans="1:12" x14ac:dyDescent="0.25">
      <c r="A8" t="s">
        <v>11</v>
      </c>
      <c r="B8">
        <v>4</v>
      </c>
      <c r="C8">
        <v>1</v>
      </c>
      <c r="D8">
        <v>32</v>
      </c>
      <c r="E8">
        <v>19</v>
      </c>
      <c r="F8">
        <v>13</v>
      </c>
      <c r="G8">
        <v>22</v>
      </c>
      <c r="I8">
        <v>1</v>
      </c>
      <c r="J8">
        <v>2</v>
      </c>
      <c r="L8" s="8">
        <v>94</v>
      </c>
    </row>
    <row r="9" spans="1:12" x14ac:dyDescent="0.25">
      <c r="A9" t="s">
        <v>34</v>
      </c>
      <c r="B9">
        <v>5</v>
      </c>
      <c r="C9">
        <v>3</v>
      </c>
      <c r="D9">
        <v>27</v>
      </c>
      <c r="E9">
        <v>14</v>
      </c>
      <c r="F9">
        <v>2</v>
      </c>
      <c r="G9">
        <v>32</v>
      </c>
      <c r="J9">
        <v>1</v>
      </c>
      <c r="L9" s="8">
        <v>84</v>
      </c>
    </row>
    <row r="10" spans="1:12" x14ac:dyDescent="0.25">
      <c r="A10" t="s">
        <v>28</v>
      </c>
      <c r="B10">
        <v>7</v>
      </c>
      <c r="C10">
        <v>1</v>
      </c>
      <c r="D10">
        <v>24</v>
      </c>
      <c r="E10">
        <v>18</v>
      </c>
      <c r="F10">
        <v>6</v>
      </c>
      <c r="G10">
        <v>14</v>
      </c>
      <c r="H10">
        <v>2</v>
      </c>
      <c r="J10">
        <v>2</v>
      </c>
      <c r="K10">
        <v>2</v>
      </c>
      <c r="L10" s="8">
        <v>76</v>
      </c>
    </row>
    <row r="11" spans="1:12" x14ac:dyDescent="0.25">
      <c r="A11" t="s">
        <v>24</v>
      </c>
      <c r="B11">
        <v>1</v>
      </c>
      <c r="C11">
        <v>1</v>
      </c>
      <c r="D11">
        <v>30</v>
      </c>
      <c r="E11">
        <v>13</v>
      </c>
      <c r="F11">
        <v>8</v>
      </c>
      <c r="G11">
        <v>8</v>
      </c>
      <c r="J11">
        <v>1</v>
      </c>
      <c r="L11" s="8">
        <v>62</v>
      </c>
    </row>
    <row r="12" spans="1:12" x14ac:dyDescent="0.25">
      <c r="A12" t="s">
        <v>36</v>
      </c>
      <c r="B12">
        <v>2</v>
      </c>
      <c r="C12">
        <v>3</v>
      </c>
      <c r="D12">
        <v>23</v>
      </c>
      <c r="E12">
        <v>10</v>
      </c>
      <c r="F12">
        <v>3</v>
      </c>
      <c r="G12">
        <v>7</v>
      </c>
      <c r="J12">
        <v>1</v>
      </c>
      <c r="K12">
        <v>1</v>
      </c>
      <c r="L12" s="8">
        <v>50</v>
      </c>
    </row>
    <row r="13" spans="1:12" x14ac:dyDescent="0.25">
      <c r="A13" t="s">
        <v>22</v>
      </c>
      <c r="D13">
        <v>12</v>
      </c>
      <c r="E13">
        <v>9</v>
      </c>
      <c r="F13">
        <v>8</v>
      </c>
      <c r="G13">
        <v>15</v>
      </c>
      <c r="J13">
        <v>1</v>
      </c>
      <c r="L13" s="8">
        <v>45</v>
      </c>
    </row>
    <row r="14" spans="1:12" x14ac:dyDescent="0.25">
      <c r="A14" t="s">
        <v>9</v>
      </c>
      <c r="B14">
        <v>3</v>
      </c>
      <c r="D14">
        <v>6</v>
      </c>
      <c r="E14">
        <v>9</v>
      </c>
      <c r="F14">
        <v>9</v>
      </c>
      <c r="G14">
        <v>15</v>
      </c>
      <c r="L14" s="8">
        <v>42</v>
      </c>
    </row>
    <row r="15" spans="1:12" x14ac:dyDescent="0.25">
      <c r="A15" t="s">
        <v>26</v>
      </c>
      <c r="C15">
        <v>2</v>
      </c>
      <c r="D15">
        <v>19</v>
      </c>
      <c r="E15">
        <v>2</v>
      </c>
      <c r="F15">
        <v>1</v>
      </c>
      <c r="G15">
        <v>4</v>
      </c>
      <c r="L15" s="8">
        <v>28</v>
      </c>
    </row>
    <row r="16" spans="1:12" x14ac:dyDescent="0.25">
      <c r="A16" t="s">
        <v>5</v>
      </c>
      <c r="D16">
        <v>7</v>
      </c>
      <c r="E16">
        <v>7</v>
      </c>
      <c r="F16">
        <v>2</v>
      </c>
      <c r="G16">
        <v>7</v>
      </c>
      <c r="L16" s="8">
        <v>23</v>
      </c>
    </row>
    <row r="17" spans="1:12" x14ac:dyDescent="0.25">
      <c r="A17" t="s">
        <v>49</v>
      </c>
      <c r="B17">
        <v>1</v>
      </c>
      <c r="D17">
        <v>6</v>
      </c>
      <c r="G17">
        <v>10</v>
      </c>
      <c r="L17" s="8">
        <v>17</v>
      </c>
    </row>
    <row r="18" spans="1:12" x14ac:dyDescent="0.25">
      <c r="A18" t="s">
        <v>20</v>
      </c>
      <c r="D18">
        <v>4</v>
      </c>
      <c r="E18">
        <v>2</v>
      </c>
      <c r="F18">
        <v>1</v>
      </c>
      <c r="G18">
        <v>6</v>
      </c>
      <c r="L18" s="8">
        <v>13</v>
      </c>
    </row>
    <row r="19" spans="1:12" x14ac:dyDescent="0.25">
      <c r="A19" t="s">
        <v>121</v>
      </c>
      <c r="D19">
        <v>1</v>
      </c>
      <c r="E19">
        <v>3</v>
      </c>
      <c r="F19">
        <v>1</v>
      </c>
      <c r="G19">
        <v>7</v>
      </c>
      <c r="L19" s="8">
        <v>12</v>
      </c>
    </row>
    <row r="20" spans="1:12" x14ac:dyDescent="0.25">
      <c r="A20" t="s">
        <v>15</v>
      </c>
      <c r="B20">
        <v>3</v>
      </c>
      <c r="D20">
        <v>5</v>
      </c>
      <c r="G20">
        <v>1</v>
      </c>
      <c r="J20">
        <v>1</v>
      </c>
      <c r="L20" s="8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Admin1944 - Admin Distr.</vt:lpstr>
      <vt:lpstr>Admin1944 - Enforcemnt of New H</vt:lpstr>
      <vt:lpstr>Admin1944 - Hsien Admin in War</vt:lpstr>
      <vt:lpstr>Admin1944 - No. of Hsien Rep</vt:lpstr>
      <vt:lpstr>AreaPopn1944</vt:lpstr>
      <vt:lpstr>Broadcasting1945</vt:lpstr>
      <vt:lpstr>Broadcasting1945GIS</vt:lpstr>
      <vt:lpstr>DistrPostOffices1945</vt:lpstr>
      <vt:lpstr>Newspapers1945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Bonnie</dc:creator>
  <cp:lastModifiedBy>Brooks, Bonnie L</cp:lastModifiedBy>
  <dcterms:created xsi:type="dcterms:W3CDTF">2015-09-29T16:19:26Z</dcterms:created>
  <dcterms:modified xsi:type="dcterms:W3CDTF">2015-12-04T01:59:40Z</dcterms:modified>
</cp:coreProperties>
</file>